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1160" yWindow="0" windowWidth="29960" windowHeight="18360" tabRatio="766"/>
  </bookViews>
  <sheets>
    <sheet name="Main Dataset" sheetId="1" r:id="rId1"/>
    <sheet name="Codebook" sheetId="2" r:id="rId2"/>
    <sheet name="2015 All" sheetId="10" r:id="rId3"/>
    <sheet name="2015 USGs Only" sheetId="3" r:id="rId4"/>
    <sheet name="2015 ASGs Only" sheetId="4" r:id="rId5"/>
    <sheet name="2015 National Totals" sheetId="7" r:id="rId6"/>
    <sheet name="2015 USG National Totals" sheetId="9" r:id="rId7"/>
    <sheet name="2015 ASG National Totals" sheetId="8" r:id="rId8"/>
    <sheet name="2015 Gender Viz" sheetId="5" r:id="rId9"/>
    <sheet name="2015 Gender Viz (2)" sheetId="12" r:id="rId10"/>
  </sheets>
  <definedNames>
    <definedName name="_xlnm._FilterDatabase" localSheetId="0" hidden="1">'Main Dataset'!$A$1:$L$64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4" i="10" l="1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3" i="10"/>
  <c r="I2" i="10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2" i="1"/>
</calcChain>
</file>

<file path=xl/sharedStrings.xml><?xml version="1.0" encoding="utf-8"?>
<sst xmlns="http://schemas.openxmlformats.org/spreadsheetml/2006/main" count="1127" uniqueCount="208">
  <si>
    <t>USG</t>
  </si>
  <si>
    <t>ASG</t>
  </si>
  <si>
    <t>appointment_number</t>
  </si>
  <si>
    <t>month</t>
  </si>
  <si>
    <t>usg</t>
  </si>
  <si>
    <t>asg</t>
  </si>
  <si>
    <t>name</t>
  </si>
  <si>
    <t>male</t>
  </si>
  <si>
    <t>UNCTAD</t>
  </si>
  <si>
    <t>UNEP</t>
  </si>
  <si>
    <t>for GA and Conference Management</t>
  </si>
  <si>
    <t>Department for Field Support</t>
  </si>
  <si>
    <t>Climate Change</t>
  </si>
  <si>
    <t>UN Women</t>
  </si>
  <si>
    <t>for Humanitarian Affairs (OCHA)</t>
  </si>
  <si>
    <t>for Political Affairs (DPA)</t>
  </si>
  <si>
    <t>position_1</t>
  </si>
  <si>
    <t>position_2</t>
  </si>
  <si>
    <t>Acting Head of UNMEER</t>
  </si>
  <si>
    <t>Special Envoy for Yemen</t>
  </si>
  <si>
    <t>OCHA Regional Humanitarian Coordinator (Sahel)</t>
  </si>
  <si>
    <t>Deputy High Commissioner for Refugees</t>
  </si>
  <si>
    <t>Coordinator for Multilingualism</t>
  </si>
  <si>
    <t>Acting High Representative for Disarmament Affairs</t>
  </si>
  <si>
    <t>Delegate to Sub-Commission on Colombian End of Conflict Issues</t>
  </si>
  <si>
    <t>Internal Oversight Services</t>
  </si>
  <si>
    <t>Special Adviser to the SG</t>
  </si>
  <si>
    <t>High Commissioner for Refugees</t>
  </si>
  <si>
    <t>Special Representative for Disaster Risk Reduction</t>
  </si>
  <si>
    <t>Chef de Cabinet</t>
  </si>
  <si>
    <t>Deputy Chef de Cabinet ad interim</t>
  </si>
  <si>
    <t>Deputy High Commissioner for Human Rights</t>
  </si>
  <si>
    <t>Deputy Head of DPKO</t>
  </si>
  <si>
    <t>DSS</t>
  </si>
  <si>
    <t>Head of Mission, UN Interim Security Force Abyei (UNISFA) [military]</t>
  </si>
  <si>
    <t>Special Coordinator, Middle East Peace Process</t>
  </si>
  <si>
    <t>Ebola Crisis Manager, Sierra Leone</t>
  </si>
  <si>
    <t>SRSG and head of UN Centre for Preventive Diplomacy, Central Asia (UNRCCA)</t>
  </si>
  <si>
    <t>Deputy Special Coordinator, Lebanon</t>
  </si>
  <si>
    <t>Deputy Executive Director, UNICEF</t>
  </si>
  <si>
    <t>Director-General, UNOG</t>
  </si>
  <si>
    <t>Head of Mission, UNTSO [military]</t>
  </si>
  <si>
    <t>Deputy Executive Director, UNFPA</t>
  </si>
  <si>
    <t>Joint Special Representative, UNAMID</t>
  </si>
  <si>
    <t>Associate Administrator, UNDP (second 2015 appointment)</t>
  </si>
  <si>
    <t>for Partnerships, OCHA</t>
  </si>
  <si>
    <t>Special Adviser, Global Goals</t>
  </si>
  <si>
    <t>Force Commander, MONUSCO</t>
  </si>
  <si>
    <t>SRSG, MINUSMA</t>
  </si>
  <si>
    <t>DSRSG, UNMIK</t>
  </si>
  <si>
    <t>DSRSG, MONUSCO</t>
  </si>
  <si>
    <t>Assistant High Commissioner for Operations, UNHCR</t>
  </si>
  <si>
    <t>Assistant High Commissioner for Protection, UNHCR</t>
  </si>
  <si>
    <t>SRSG, UNAMI</t>
  </si>
  <si>
    <t>Force Commander, MINUSMA [military]</t>
  </si>
  <si>
    <t>Deputy Special Coordinator, Middle East Peace Process</t>
  </si>
  <si>
    <t>DSRSG, MINUSTAH</t>
  </si>
  <si>
    <t>DSRSG, MINUSMA</t>
  </si>
  <si>
    <t>DSRSG, UNSMIL</t>
  </si>
  <si>
    <t>DSRSG, UNMISS</t>
  </si>
  <si>
    <t>Executive Director, UNITAR</t>
  </si>
  <si>
    <t>DSRSG, UNISOM</t>
  </si>
  <si>
    <t>SRSG, UNMIL</t>
  </si>
  <si>
    <t>SRSG, CAR</t>
  </si>
  <si>
    <t>SRSG, UNMIK</t>
  </si>
  <si>
    <t>SRSG, MONUSCO</t>
  </si>
  <si>
    <t>DSRSG, UNMIL</t>
  </si>
  <si>
    <t>DSRSG, UNAMID (second 2015 appointment)</t>
  </si>
  <si>
    <t>SRSG, UNSMIL</t>
  </si>
  <si>
    <t>SRSG, UNSOM</t>
  </si>
  <si>
    <t>Force Commander, UNAMID (military)</t>
  </si>
  <si>
    <t xml:space="preserve">Atul Khare </t>
  </si>
  <si>
    <t xml:space="preserve">Joakim Reiter </t>
  </si>
  <si>
    <t xml:space="preserve">Janos Pasztor </t>
  </si>
  <si>
    <t xml:space="preserve">Haile Tilahun Gebremarian </t>
  </si>
  <si>
    <t xml:space="preserve">Nickolay Mladenov </t>
  </si>
  <si>
    <t xml:space="preserve">Bintou Keita </t>
  </si>
  <si>
    <t xml:space="preserve">David Gressly </t>
  </si>
  <si>
    <t xml:space="preserve">George Okoth-Obbo </t>
  </si>
  <si>
    <t xml:space="preserve">Volker Türk </t>
  </si>
  <si>
    <t xml:space="preserve">Jan Kubis </t>
  </si>
  <si>
    <t xml:space="preserve">Yannick Glemarec </t>
  </si>
  <si>
    <t xml:space="preserve">Stephen O'Brien </t>
  </si>
  <si>
    <t xml:space="preserve">Miroslav Jenca </t>
  </si>
  <si>
    <t xml:space="preserve">Petko Draganov </t>
  </si>
  <si>
    <t xml:space="preserve">Michael Lollesgaard </t>
  </si>
  <si>
    <t xml:space="preserve">Elliott Harris </t>
  </si>
  <si>
    <t xml:space="preserve">Philippe Lazzarini </t>
  </si>
  <si>
    <t xml:space="preserve">Peter Graaff </t>
  </si>
  <si>
    <t xml:space="preserve">Ali Al-Za'atari </t>
  </si>
  <si>
    <t xml:space="preserve">Ismael Ould Sheikh Ahmed </t>
  </si>
  <si>
    <t xml:space="preserve">Robert Piper </t>
  </si>
  <si>
    <t xml:space="preserve">Mourad Wahba </t>
  </si>
  <si>
    <t xml:space="preserve">Mbaranga Gasarabwe </t>
  </si>
  <si>
    <t xml:space="preserve">Toby Lanzer </t>
  </si>
  <si>
    <t xml:space="preserve">Mamadou Diallo </t>
  </si>
  <si>
    <t xml:space="preserve">Eugene Owusu </t>
  </si>
  <si>
    <t xml:space="preserve">Kelly T Clements </t>
  </si>
  <si>
    <t xml:space="preserve">Fatoumata Ndiaye </t>
  </si>
  <si>
    <t xml:space="preserve">Nikhil Seth </t>
  </si>
  <si>
    <t xml:space="preserve">Tegegnework Gettu </t>
  </si>
  <si>
    <t xml:space="preserve">Michael Møller </t>
  </si>
  <si>
    <t xml:space="preserve">Kim Won-soo </t>
  </si>
  <si>
    <t xml:space="preserve">Peter de Clercq </t>
  </si>
  <si>
    <t xml:space="preserve">Arthur David Gawn </t>
  </si>
  <si>
    <t xml:space="preserve">Farid Zarif </t>
  </si>
  <si>
    <t xml:space="preserve">Parfait Onanga-Anyanga </t>
  </si>
  <si>
    <t xml:space="preserve">Zahir Tanin </t>
  </si>
  <si>
    <t xml:space="preserve">Koen Davidse </t>
  </si>
  <si>
    <t xml:space="preserve">Jean Arnault </t>
  </si>
  <si>
    <t xml:space="preserve">Fadzai Gwaradzimba </t>
  </si>
  <si>
    <t xml:space="preserve">Heidi Mendoza </t>
  </si>
  <si>
    <t xml:space="preserve">Maman Sambo Sidikou </t>
  </si>
  <si>
    <t xml:space="preserve">Laura Londén </t>
  </si>
  <si>
    <t xml:space="preserve">Waldemar Vrey </t>
  </si>
  <si>
    <t xml:space="preserve">Martin Ihoeghian Uhomoibhi </t>
  </si>
  <si>
    <t xml:space="preserve">Martin Kobler </t>
  </si>
  <si>
    <t xml:space="preserve">Jamal Benomar </t>
  </si>
  <si>
    <t xml:space="preserve">Filippo Grandi </t>
  </si>
  <si>
    <t xml:space="preserve">Rashid Khalilov </t>
  </si>
  <si>
    <t xml:space="preserve">Michael Keating </t>
  </si>
  <si>
    <t xml:space="preserve">Robert Glasser </t>
  </si>
  <si>
    <t xml:space="preserve">Edmond Mulet </t>
  </si>
  <si>
    <t xml:space="preserve">Patrick Carey </t>
  </si>
  <si>
    <t xml:space="preserve">Catherine Pollard </t>
  </si>
  <si>
    <t xml:space="preserve">Kate Gilmore </t>
  </si>
  <si>
    <t xml:space="preserve">El-Ghassim Wane </t>
  </si>
  <si>
    <t xml:space="preserve">David Nabarro </t>
  </si>
  <si>
    <t xml:space="preserve">Frank Mushyo Kamanzi </t>
  </si>
  <si>
    <t xml:space="preserve">Christopher Coleman </t>
  </si>
  <si>
    <t xml:space="preserve">Mahamet Salah Annadif </t>
  </si>
  <si>
    <t xml:space="preserve">Derrick Mbuyiselo Mgwebi </t>
  </si>
  <si>
    <t>India</t>
  </si>
  <si>
    <t>Sweden</t>
  </si>
  <si>
    <t>Hungary</t>
  </si>
  <si>
    <t>Ethiopia</t>
  </si>
  <si>
    <t>Bulgaria</t>
  </si>
  <si>
    <t>Guinea</t>
  </si>
  <si>
    <t>USA</t>
  </si>
  <si>
    <t>Uganda</t>
  </si>
  <si>
    <t>Austria</t>
  </si>
  <si>
    <t>Slovakia</t>
  </si>
  <si>
    <t>France</t>
  </si>
  <si>
    <t>UK</t>
  </si>
  <si>
    <t>Denmark</t>
  </si>
  <si>
    <t>Trinidad and Tobago</t>
  </si>
  <si>
    <t>Switzerland</t>
  </si>
  <si>
    <t>Netherlands</t>
  </si>
  <si>
    <t>Jordan</t>
  </si>
  <si>
    <t>Mauritania</t>
  </si>
  <si>
    <t>Australia</t>
  </si>
  <si>
    <t>Egypt</t>
  </si>
  <si>
    <t>Rwanda</t>
  </si>
  <si>
    <t>Ghana</t>
  </si>
  <si>
    <t>Senegal</t>
  </si>
  <si>
    <t>Republic of Korea</t>
  </si>
  <si>
    <t>Afghanistan</t>
  </si>
  <si>
    <t>Gabon</t>
  </si>
  <si>
    <t>Zimbabwe</t>
  </si>
  <si>
    <t>Philippines</t>
  </si>
  <si>
    <t>Niger</t>
  </si>
  <si>
    <t>Finland</t>
  </si>
  <si>
    <t>South Africa</t>
  </si>
  <si>
    <t>Nigeria</t>
  </si>
  <si>
    <t>Germany</t>
  </si>
  <si>
    <t>Italy</t>
  </si>
  <si>
    <t>Russian Federation</t>
  </si>
  <si>
    <t>Guatemala</t>
  </si>
  <si>
    <t>Ireland</t>
  </si>
  <si>
    <t>Guyana</t>
  </si>
  <si>
    <t>Chad</t>
  </si>
  <si>
    <t>Indicator</t>
  </si>
  <si>
    <t>Definition</t>
  </si>
  <si>
    <t>1 if the appointee is an ASG, 0 if not</t>
  </si>
  <si>
    <t>1 if the appointee is an USG, 0 if not</t>
  </si>
  <si>
    <t>Appointee's name</t>
  </si>
  <si>
    <t>Appointee's UN nationality</t>
  </si>
  <si>
    <t>Lists whether appointee is an ASG or USG</t>
  </si>
  <si>
    <t>1 if the appointee's gender is male, 0 if female</t>
  </si>
  <si>
    <t>un_nationality</t>
  </si>
  <si>
    <t>Lists the appointee's specific department, position, or role</t>
  </si>
  <si>
    <t>un_grouping</t>
  </si>
  <si>
    <t>Appointee's official UN regional grouping, based on appointee's UN nationality</t>
  </si>
  <si>
    <t>Asia-Pacific</t>
  </si>
  <si>
    <t>WEOG</t>
  </si>
  <si>
    <t>Eastern European</t>
  </si>
  <si>
    <t>African</t>
  </si>
  <si>
    <t>GRULAC</t>
  </si>
  <si>
    <t>un_grouping_numeric</t>
  </si>
  <si>
    <t>1 = African, 2 = Asia-Pacific, 3 = Eastern European, 4 = GRULAC, 5 = WEOG</t>
  </si>
  <si>
    <r>
      <t>Volker Tü</t>
    </r>
    <r>
      <rPr>
        <sz val="12"/>
        <rFont val="Calibri"/>
      </rPr>
      <t xml:space="preserve">rk </t>
    </r>
  </si>
  <si>
    <t>female</t>
  </si>
  <si>
    <t>USG Appointments</t>
  </si>
  <si>
    <t>ASG Appointments</t>
  </si>
  <si>
    <t>http://peaceoperationsreview.org/commentary/the-lost-agenda-gender-parity-in-senior-un-appointments/</t>
  </si>
  <si>
    <t>http://www.un.org/press/en/content/appointments</t>
  </si>
  <si>
    <t>https://www.un.int/protocol/sites/www.un.int/files/Protocol%20and%20Liaison%20Service/listofunseniorofficials.pdf</t>
  </si>
  <si>
    <t>year</t>
  </si>
  <si>
    <t>Order of appointment, 1 being the first appointment of each year</t>
  </si>
  <si>
    <t>Year in which the appointment took place</t>
  </si>
  <si>
    <t>Number corresponding to the month in which the appointment took place (e.g. 1 represents January)</t>
  </si>
  <si>
    <t>Data sources:</t>
  </si>
  <si>
    <t>number_of_appointees</t>
  </si>
  <si>
    <t>New Zealand</t>
  </si>
  <si>
    <t>USG + ASG Appointments</t>
  </si>
  <si>
    <t>Male</t>
  </si>
  <si>
    <t>Female</t>
  </si>
  <si>
    <t>Appointment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</si>
</sst>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</font>
    <font>
      <sz val="12"/>
      <name val="Calibri"/>
    </font>
    <font>
      <sz val="12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5" fillId="0" borderId="1" xfId="0" applyFont="1" applyBorder="1"/>
    <xf numFmtId="0" fontId="0" fillId="0" borderId="1" xfId="0" applyBorder="1"/>
    <xf numFmtId="0" fontId="5" fillId="0" borderId="0" xfId="0" applyFont="1" applyBorder="1"/>
    <xf numFmtId="0" fontId="0" fillId="0" borderId="0" xfId="0" applyBorder="1"/>
    <xf numFmtId="0" fontId="3" fillId="0" borderId="1" xfId="0" applyFont="1" applyBorder="1"/>
    <xf numFmtId="0" fontId="6" fillId="0" borderId="0" xfId="0" applyFont="1" applyBorder="1"/>
    <xf numFmtId="0" fontId="0" fillId="0" borderId="0" xfId="0" applyFill="1" applyBorder="1"/>
  </cellXfs>
  <cellStyles count="1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2015 USG and ASG Appointments</a:t>
            </a:r>
            <a:r>
              <a:rPr lang="en-US" baseline="0"/>
              <a:t>, by Gender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Male</c:v>
          </c:tx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 Gender Viz'!$B$1:$D$1</c:f>
              <c:strCache>
                <c:ptCount val="3"/>
                <c:pt idx="0">
                  <c:v>USG Appointments</c:v>
                </c:pt>
                <c:pt idx="1">
                  <c:v>ASG Appointments</c:v>
                </c:pt>
                <c:pt idx="2">
                  <c:v>USG + ASG Appointments</c:v>
                </c:pt>
              </c:strCache>
            </c:strRef>
          </c:cat>
          <c:val>
            <c:numRef>
              <c:f>'2015 Gender Viz'!$B$2:$D$2</c:f>
              <c:numCache>
                <c:formatCode>General</c:formatCode>
                <c:ptCount val="3"/>
                <c:pt idx="0">
                  <c:v>23.0</c:v>
                </c:pt>
                <c:pt idx="1">
                  <c:v>30.0</c:v>
                </c:pt>
                <c:pt idx="2">
                  <c:v>53.0</c:v>
                </c:pt>
              </c:numCache>
            </c:numRef>
          </c:val>
        </c:ser>
        <c:ser>
          <c:idx val="1"/>
          <c:order val="1"/>
          <c:tx>
            <c:v>Female</c:v>
          </c:tx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 Gender Viz'!$B$1:$D$1</c:f>
              <c:strCache>
                <c:ptCount val="3"/>
                <c:pt idx="0">
                  <c:v>USG Appointments</c:v>
                </c:pt>
                <c:pt idx="1">
                  <c:v>ASG Appointments</c:v>
                </c:pt>
                <c:pt idx="2">
                  <c:v>USG + ASG Appointments</c:v>
                </c:pt>
              </c:strCache>
            </c:strRef>
          </c:cat>
          <c:val>
            <c:numRef>
              <c:f>'2015 Gender Viz'!$B$3:$D$3</c:f>
              <c:numCache>
                <c:formatCode>General</c:formatCode>
                <c:ptCount val="3"/>
                <c:pt idx="0">
                  <c:v>2.0</c:v>
                </c:pt>
                <c:pt idx="1">
                  <c:v>8.0</c:v>
                </c:pt>
                <c:pt idx="2">
                  <c:v>10.0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7808344"/>
        <c:axId val="2087817864"/>
      </c:barChart>
      <c:catAx>
        <c:axId val="2087808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087817864"/>
        <c:crosses val="autoZero"/>
        <c:auto val="1"/>
        <c:lblAlgn val="ctr"/>
        <c:lblOffset val="100"/>
        <c:noMultiLvlLbl val="0"/>
      </c:catAx>
      <c:valAx>
        <c:axId val="2087817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Total Number of Appointees</a:t>
                </a:r>
              </a:p>
            </c:rich>
          </c:tx>
          <c:layout>
            <c:manualLayout>
              <c:xMode val="edge"/>
              <c:yMode val="edge"/>
              <c:x val="0.0115340253748558"/>
              <c:y val="0.35063895952694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7808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7296860383801"/>
          <c:y val="0.27668693893808"/>
          <c:w val="0.102130286446088"/>
          <c:h val="0.124908701480808"/>
        </c:manualLayout>
      </c:layout>
      <c:overlay val="0"/>
      <c:spPr>
        <a:solidFill>
          <a:schemeClr val="bg1">
            <a:lumMod val="95000"/>
          </a:schemeClr>
        </a:solidFill>
        <a:effectLst>
          <a:outerShdw blurRad="50800" dist="38100" dir="2700000" algn="tl" rotWithShape="0">
            <a:srgbClr val="000000">
              <a:alpha val="43000"/>
            </a:srgbClr>
          </a:outerShdw>
        </a:effectLst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4</xdr:row>
      <xdr:rowOff>114300</xdr:rowOff>
    </xdr:from>
    <xdr:to>
      <xdr:col>13</xdr:col>
      <xdr:colOff>215900</xdr:colOff>
      <xdr:row>38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pane ySplit="1" topLeftCell="A3" activePane="bottomLeft" state="frozen"/>
      <selection pane="bottomLeft" activeCell="D20" sqref="D20"/>
    </sheetView>
  </sheetViews>
  <sheetFormatPr baseColWidth="10" defaultRowHeight="15" x14ac:dyDescent="0"/>
  <cols>
    <col min="1" max="1" width="19.6640625" style="2" bestFit="1" customWidth="1"/>
    <col min="2" max="3" width="10.83203125" style="2" customWidth="1"/>
    <col min="4" max="5" width="10.83203125" style="2"/>
    <col min="6" max="6" width="25.1640625" style="2" bestFit="1" customWidth="1"/>
    <col min="7" max="7" width="18" style="2" bestFit="1" customWidth="1"/>
    <col min="8" max="8" width="15.6640625" style="2" bestFit="1" customWidth="1"/>
    <col min="9" max="9" width="19.6640625" style="2" bestFit="1" customWidth="1"/>
    <col min="10" max="10" width="10" style="2" bestFit="1" customWidth="1"/>
    <col min="11" max="11" width="64.83203125" style="2" bestFit="1" customWidth="1"/>
    <col min="12" max="12" width="10.83203125" style="2" customWidth="1"/>
    <col min="13" max="16384" width="10.83203125" style="2"/>
  </cols>
  <sheetData>
    <row r="1" spans="1:12">
      <c r="A1" s="1" t="s">
        <v>2</v>
      </c>
      <c r="B1" s="1" t="s">
        <v>197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179</v>
      </c>
      <c r="H1" s="1" t="s">
        <v>181</v>
      </c>
      <c r="I1" s="1" t="s">
        <v>188</v>
      </c>
      <c r="J1" s="1" t="s">
        <v>16</v>
      </c>
      <c r="K1" s="1" t="s">
        <v>17</v>
      </c>
      <c r="L1" s="1" t="s">
        <v>7</v>
      </c>
    </row>
    <row r="2" spans="1:12" s="5" customFormat="1">
      <c r="A2" s="5">
        <v>1</v>
      </c>
      <c r="B2" s="5">
        <v>2015</v>
      </c>
      <c r="C2" s="5">
        <v>1</v>
      </c>
      <c r="D2" s="5">
        <v>1</v>
      </c>
      <c r="E2" s="5">
        <v>0</v>
      </c>
      <c r="F2" s="5" t="s">
        <v>71</v>
      </c>
      <c r="G2" s="5" t="s">
        <v>132</v>
      </c>
      <c r="H2" s="5" t="s">
        <v>183</v>
      </c>
      <c r="I2" s="5">
        <f t="shared" ref="I2:I33" si="0">IF(H2="African", 1, IF(H2="Asia-Pacific", 2, IF(H2="Eastern European", 3, IF(H2="GRULAC", 4, IF(H2="WEOG", 5)))))</f>
        <v>2</v>
      </c>
      <c r="J2" s="5" t="s">
        <v>0</v>
      </c>
      <c r="K2" s="5" t="s">
        <v>11</v>
      </c>
      <c r="L2" s="5">
        <v>1</v>
      </c>
    </row>
    <row r="3" spans="1:12">
      <c r="A3" s="2">
        <v>2</v>
      </c>
      <c r="B3" s="2">
        <v>2015</v>
      </c>
      <c r="C3" s="2">
        <v>1</v>
      </c>
      <c r="D3" s="2">
        <v>0</v>
      </c>
      <c r="E3" s="2">
        <v>1</v>
      </c>
      <c r="F3" s="2" t="s">
        <v>72</v>
      </c>
      <c r="G3" s="2" t="s">
        <v>133</v>
      </c>
      <c r="H3" s="2" t="s">
        <v>184</v>
      </c>
      <c r="I3" s="2">
        <f t="shared" si="0"/>
        <v>5</v>
      </c>
      <c r="J3" s="2" t="s">
        <v>1</v>
      </c>
      <c r="K3" s="2" t="s">
        <v>8</v>
      </c>
      <c r="L3" s="2">
        <v>1</v>
      </c>
    </row>
    <row r="4" spans="1:12">
      <c r="A4" s="2">
        <v>3</v>
      </c>
      <c r="B4" s="2">
        <v>2015</v>
      </c>
      <c r="C4" s="2">
        <v>1</v>
      </c>
      <c r="D4" s="2">
        <v>0</v>
      </c>
      <c r="E4" s="2">
        <v>1</v>
      </c>
      <c r="F4" s="2" t="s">
        <v>73</v>
      </c>
      <c r="G4" s="2" t="s">
        <v>134</v>
      </c>
      <c r="H4" s="2" t="s">
        <v>185</v>
      </c>
      <c r="I4" s="2">
        <f t="shared" si="0"/>
        <v>3</v>
      </c>
      <c r="J4" s="2" t="s">
        <v>1</v>
      </c>
      <c r="K4" s="2" t="s">
        <v>12</v>
      </c>
      <c r="L4" s="2">
        <v>1</v>
      </c>
    </row>
    <row r="5" spans="1:12">
      <c r="A5" s="2">
        <v>4</v>
      </c>
      <c r="B5" s="2">
        <v>2015</v>
      </c>
      <c r="C5" s="2">
        <v>1</v>
      </c>
      <c r="D5" s="2">
        <v>0</v>
      </c>
      <c r="E5" s="2">
        <v>1</v>
      </c>
      <c r="F5" s="2" t="s">
        <v>74</v>
      </c>
      <c r="G5" s="2" t="s">
        <v>135</v>
      </c>
      <c r="H5" s="2" t="s">
        <v>186</v>
      </c>
      <c r="I5" s="2">
        <f t="shared" si="0"/>
        <v>1</v>
      </c>
      <c r="J5" s="2" t="s">
        <v>1</v>
      </c>
      <c r="K5" s="2" t="s">
        <v>34</v>
      </c>
      <c r="L5" s="2">
        <v>1</v>
      </c>
    </row>
    <row r="6" spans="1:12">
      <c r="A6" s="2">
        <v>5</v>
      </c>
      <c r="B6" s="2">
        <v>2015</v>
      </c>
      <c r="C6" s="2">
        <v>2</v>
      </c>
      <c r="D6" s="2">
        <v>1</v>
      </c>
      <c r="E6" s="2">
        <v>0</v>
      </c>
      <c r="F6" s="2" t="s">
        <v>75</v>
      </c>
      <c r="G6" s="2" t="s">
        <v>136</v>
      </c>
      <c r="H6" s="2" t="s">
        <v>185</v>
      </c>
      <c r="I6" s="2">
        <f t="shared" si="0"/>
        <v>3</v>
      </c>
      <c r="J6" s="2" t="s">
        <v>0</v>
      </c>
      <c r="K6" s="2" t="s">
        <v>35</v>
      </c>
      <c r="L6" s="2">
        <v>1</v>
      </c>
    </row>
    <row r="7" spans="1:12">
      <c r="A7" s="2">
        <v>6</v>
      </c>
      <c r="B7" s="2">
        <v>2015</v>
      </c>
      <c r="C7" s="2">
        <v>2</v>
      </c>
      <c r="D7" s="2">
        <v>0</v>
      </c>
      <c r="E7" s="2">
        <v>1</v>
      </c>
      <c r="F7" s="2" t="s">
        <v>76</v>
      </c>
      <c r="G7" s="2" t="s">
        <v>137</v>
      </c>
      <c r="H7" s="2" t="s">
        <v>186</v>
      </c>
      <c r="I7" s="2">
        <f t="shared" si="0"/>
        <v>1</v>
      </c>
      <c r="J7" s="2" t="s">
        <v>1</v>
      </c>
      <c r="K7" s="2" t="s">
        <v>36</v>
      </c>
      <c r="L7" s="2">
        <v>0</v>
      </c>
    </row>
    <row r="8" spans="1:12">
      <c r="A8" s="2">
        <v>7</v>
      </c>
      <c r="B8" s="2">
        <v>2015</v>
      </c>
      <c r="C8" s="2">
        <v>2</v>
      </c>
      <c r="D8" s="2">
        <v>0</v>
      </c>
      <c r="E8" s="2">
        <v>1</v>
      </c>
      <c r="F8" s="2" t="s">
        <v>77</v>
      </c>
      <c r="G8" s="2" t="s">
        <v>138</v>
      </c>
      <c r="H8" s="2" t="s">
        <v>184</v>
      </c>
      <c r="I8" s="2">
        <f t="shared" si="0"/>
        <v>5</v>
      </c>
      <c r="J8" s="2" t="s">
        <v>1</v>
      </c>
      <c r="K8" s="2" t="s">
        <v>50</v>
      </c>
      <c r="L8" s="2">
        <v>1</v>
      </c>
    </row>
    <row r="9" spans="1:12">
      <c r="A9" s="2">
        <v>8</v>
      </c>
      <c r="B9" s="2">
        <v>2015</v>
      </c>
      <c r="C9" s="2">
        <v>2</v>
      </c>
      <c r="D9" s="2">
        <v>0</v>
      </c>
      <c r="E9" s="2">
        <v>1</v>
      </c>
      <c r="F9" s="2" t="s">
        <v>78</v>
      </c>
      <c r="G9" s="2" t="s">
        <v>139</v>
      </c>
      <c r="H9" s="2" t="s">
        <v>186</v>
      </c>
      <c r="I9" s="2">
        <f t="shared" si="0"/>
        <v>1</v>
      </c>
      <c r="J9" s="2" t="s">
        <v>1</v>
      </c>
      <c r="K9" s="2" t="s">
        <v>51</v>
      </c>
      <c r="L9" s="2">
        <v>1</v>
      </c>
    </row>
    <row r="10" spans="1:12">
      <c r="A10" s="2">
        <v>9</v>
      </c>
      <c r="B10" s="2">
        <v>2015</v>
      </c>
      <c r="C10" s="2">
        <v>2</v>
      </c>
      <c r="D10" s="2">
        <v>0</v>
      </c>
      <c r="E10" s="2">
        <v>1</v>
      </c>
      <c r="F10" s="2" t="s">
        <v>190</v>
      </c>
      <c r="G10" s="2" t="s">
        <v>140</v>
      </c>
      <c r="H10" s="2" t="s">
        <v>184</v>
      </c>
      <c r="I10" s="2">
        <f t="shared" si="0"/>
        <v>5</v>
      </c>
      <c r="J10" s="2" t="s">
        <v>1</v>
      </c>
      <c r="K10" s="2" t="s">
        <v>52</v>
      </c>
      <c r="L10" s="2">
        <v>1</v>
      </c>
    </row>
    <row r="11" spans="1:12">
      <c r="A11" s="2">
        <v>10</v>
      </c>
      <c r="B11" s="2">
        <v>2015</v>
      </c>
      <c r="C11" s="2">
        <v>2</v>
      </c>
      <c r="D11" s="2">
        <v>1</v>
      </c>
      <c r="E11" s="2">
        <v>0</v>
      </c>
      <c r="F11" s="2" t="s">
        <v>80</v>
      </c>
      <c r="G11" s="2" t="s">
        <v>141</v>
      </c>
      <c r="H11" s="2" t="s">
        <v>185</v>
      </c>
      <c r="I11" s="2">
        <f t="shared" si="0"/>
        <v>3</v>
      </c>
      <c r="J11" s="2" t="s">
        <v>0</v>
      </c>
      <c r="K11" s="2" t="s">
        <v>53</v>
      </c>
      <c r="L11" s="2">
        <v>1</v>
      </c>
    </row>
    <row r="12" spans="1:12">
      <c r="A12" s="2">
        <v>11</v>
      </c>
      <c r="B12" s="2">
        <v>2015</v>
      </c>
      <c r="C12" s="2">
        <v>3</v>
      </c>
      <c r="D12" s="2">
        <v>0</v>
      </c>
      <c r="E12" s="2">
        <v>1</v>
      </c>
      <c r="F12" s="2" t="s">
        <v>81</v>
      </c>
      <c r="G12" s="2" t="s">
        <v>142</v>
      </c>
      <c r="H12" s="2" t="s">
        <v>184</v>
      </c>
      <c r="I12" s="2">
        <f t="shared" si="0"/>
        <v>5</v>
      </c>
      <c r="J12" s="2" t="s">
        <v>1</v>
      </c>
      <c r="K12" s="2" t="s">
        <v>13</v>
      </c>
      <c r="L12" s="2">
        <v>1</v>
      </c>
    </row>
    <row r="13" spans="1:12">
      <c r="A13" s="2">
        <v>12</v>
      </c>
      <c r="B13" s="2">
        <v>2015</v>
      </c>
      <c r="C13" s="2">
        <v>3</v>
      </c>
      <c r="D13" s="2">
        <v>1</v>
      </c>
      <c r="E13" s="2">
        <v>0</v>
      </c>
      <c r="F13" s="2" t="s">
        <v>82</v>
      </c>
      <c r="G13" s="2" t="s">
        <v>143</v>
      </c>
      <c r="H13" s="2" t="s">
        <v>184</v>
      </c>
      <c r="I13" s="2">
        <f t="shared" si="0"/>
        <v>5</v>
      </c>
      <c r="J13" s="2" t="s">
        <v>0</v>
      </c>
      <c r="K13" s="2" t="s">
        <v>14</v>
      </c>
      <c r="L13" s="2">
        <v>1</v>
      </c>
    </row>
    <row r="14" spans="1:12">
      <c r="A14" s="2">
        <v>13</v>
      </c>
      <c r="B14" s="2">
        <v>2015</v>
      </c>
      <c r="C14" s="2">
        <v>3</v>
      </c>
      <c r="D14" s="2">
        <v>0</v>
      </c>
      <c r="E14" s="2">
        <v>1</v>
      </c>
      <c r="F14" s="2" t="s">
        <v>83</v>
      </c>
      <c r="G14" s="2" t="s">
        <v>141</v>
      </c>
      <c r="H14" s="2" t="s">
        <v>185</v>
      </c>
      <c r="I14" s="2">
        <f t="shared" si="0"/>
        <v>3</v>
      </c>
      <c r="J14" s="2" t="s">
        <v>1</v>
      </c>
      <c r="K14" s="2" t="s">
        <v>15</v>
      </c>
      <c r="L14" s="2">
        <v>1</v>
      </c>
    </row>
    <row r="15" spans="1:12">
      <c r="A15" s="2">
        <v>14</v>
      </c>
      <c r="B15" s="2">
        <v>2015</v>
      </c>
      <c r="C15" s="2">
        <v>3</v>
      </c>
      <c r="D15" s="2">
        <v>0</v>
      </c>
      <c r="E15" s="2">
        <v>1</v>
      </c>
      <c r="F15" s="2" t="s">
        <v>84</v>
      </c>
      <c r="G15" s="2" t="s">
        <v>136</v>
      </c>
      <c r="H15" s="2" t="s">
        <v>185</v>
      </c>
      <c r="I15" s="2">
        <f t="shared" si="0"/>
        <v>3</v>
      </c>
      <c r="J15" s="2" t="s">
        <v>1</v>
      </c>
      <c r="K15" s="2" t="s">
        <v>37</v>
      </c>
      <c r="L15" s="2">
        <v>1</v>
      </c>
    </row>
    <row r="16" spans="1:12">
      <c r="A16" s="2">
        <v>15</v>
      </c>
      <c r="B16" s="2">
        <v>2015</v>
      </c>
      <c r="C16" s="2">
        <v>3</v>
      </c>
      <c r="D16" s="2">
        <v>0</v>
      </c>
      <c r="E16" s="2">
        <v>1</v>
      </c>
      <c r="F16" s="2" t="s">
        <v>85</v>
      </c>
      <c r="G16" s="2" t="s">
        <v>144</v>
      </c>
      <c r="H16" s="2" t="s">
        <v>184</v>
      </c>
      <c r="I16" s="2">
        <f t="shared" si="0"/>
        <v>5</v>
      </c>
      <c r="J16" s="2" t="s">
        <v>1</v>
      </c>
      <c r="K16" s="2" t="s">
        <v>54</v>
      </c>
      <c r="L16" s="2">
        <v>1</v>
      </c>
    </row>
    <row r="17" spans="1:12">
      <c r="A17" s="2">
        <v>16</v>
      </c>
      <c r="B17" s="2">
        <v>2015</v>
      </c>
      <c r="C17" s="2">
        <v>4</v>
      </c>
      <c r="D17" s="2">
        <v>0</v>
      </c>
      <c r="E17" s="2">
        <v>1</v>
      </c>
      <c r="F17" s="2" t="s">
        <v>86</v>
      </c>
      <c r="G17" s="2" t="s">
        <v>145</v>
      </c>
      <c r="H17" s="2" t="s">
        <v>187</v>
      </c>
      <c r="I17" s="2">
        <f t="shared" si="0"/>
        <v>4</v>
      </c>
      <c r="J17" s="2" t="s">
        <v>1</v>
      </c>
      <c r="K17" s="2" t="s">
        <v>9</v>
      </c>
      <c r="L17" s="2">
        <v>1</v>
      </c>
    </row>
    <row r="18" spans="1:12">
      <c r="A18" s="2">
        <v>17</v>
      </c>
      <c r="B18" s="2">
        <v>2015</v>
      </c>
      <c r="C18" s="2">
        <v>4</v>
      </c>
      <c r="D18" s="2">
        <v>0</v>
      </c>
      <c r="E18" s="2">
        <v>1</v>
      </c>
      <c r="F18" s="2" t="s">
        <v>87</v>
      </c>
      <c r="G18" s="2" t="s">
        <v>146</v>
      </c>
      <c r="H18" s="2" t="s">
        <v>184</v>
      </c>
      <c r="I18" s="2">
        <f t="shared" si="0"/>
        <v>5</v>
      </c>
      <c r="J18" s="2" t="s">
        <v>1</v>
      </c>
      <c r="K18" s="2" t="s">
        <v>38</v>
      </c>
      <c r="L18" s="2">
        <v>1</v>
      </c>
    </row>
    <row r="19" spans="1:12">
      <c r="A19" s="2">
        <v>18</v>
      </c>
      <c r="B19" s="2">
        <v>2015</v>
      </c>
      <c r="C19" s="2">
        <v>4</v>
      </c>
      <c r="D19" s="2">
        <v>1</v>
      </c>
      <c r="E19" s="2">
        <v>0</v>
      </c>
      <c r="F19" s="2" t="s">
        <v>88</v>
      </c>
      <c r="G19" s="2" t="s">
        <v>147</v>
      </c>
      <c r="H19" s="2" t="s">
        <v>184</v>
      </c>
      <c r="I19" s="2">
        <f t="shared" si="0"/>
        <v>5</v>
      </c>
      <c r="J19" s="2" t="s">
        <v>0</v>
      </c>
      <c r="K19" s="2" t="s">
        <v>18</v>
      </c>
      <c r="L19" s="2">
        <v>1</v>
      </c>
    </row>
    <row r="20" spans="1:12">
      <c r="A20" s="2">
        <v>19</v>
      </c>
      <c r="B20" s="2">
        <v>2015</v>
      </c>
      <c r="C20" s="2">
        <v>4</v>
      </c>
      <c r="D20" s="2">
        <v>0</v>
      </c>
      <c r="E20" s="2">
        <v>1</v>
      </c>
      <c r="F20" s="2" t="s">
        <v>89</v>
      </c>
      <c r="G20" s="2" t="s">
        <v>148</v>
      </c>
      <c r="H20" s="2" t="s">
        <v>183</v>
      </c>
      <c r="I20" s="2">
        <f t="shared" si="0"/>
        <v>2</v>
      </c>
      <c r="J20" s="2" t="s">
        <v>1</v>
      </c>
      <c r="K20" s="2" t="s">
        <v>58</v>
      </c>
      <c r="L20" s="2">
        <v>1</v>
      </c>
    </row>
    <row r="21" spans="1:12">
      <c r="A21" s="2">
        <v>20</v>
      </c>
      <c r="B21" s="2">
        <v>2015</v>
      </c>
      <c r="C21" s="2">
        <v>4</v>
      </c>
      <c r="D21" s="2">
        <v>1</v>
      </c>
      <c r="E21" s="2">
        <v>0</v>
      </c>
      <c r="F21" s="2" t="s">
        <v>90</v>
      </c>
      <c r="G21" s="2" t="s">
        <v>149</v>
      </c>
      <c r="H21" s="2" t="s">
        <v>186</v>
      </c>
      <c r="I21" s="2">
        <f t="shared" si="0"/>
        <v>1</v>
      </c>
      <c r="J21" s="2" t="s">
        <v>0</v>
      </c>
      <c r="K21" s="2" t="s">
        <v>19</v>
      </c>
      <c r="L21" s="2">
        <v>1</v>
      </c>
    </row>
    <row r="22" spans="1:12">
      <c r="A22" s="2">
        <v>21</v>
      </c>
      <c r="B22" s="2">
        <v>2015</v>
      </c>
      <c r="C22" s="2">
        <v>5</v>
      </c>
      <c r="D22" s="2">
        <v>0</v>
      </c>
      <c r="E22" s="2">
        <v>1</v>
      </c>
      <c r="F22" s="2" t="s">
        <v>91</v>
      </c>
      <c r="G22" s="2" t="s">
        <v>150</v>
      </c>
      <c r="H22" s="2" t="s">
        <v>184</v>
      </c>
      <c r="I22" s="2">
        <f t="shared" si="0"/>
        <v>5</v>
      </c>
      <c r="J22" s="2" t="s">
        <v>1</v>
      </c>
      <c r="K22" s="2" t="s">
        <v>55</v>
      </c>
      <c r="L22" s="2">
        <v>1</v>
      </c>
    </row>
    <row r="23" spans="1:12">
      <c r="A23" s="2">
        <v>22</v>
      </c>
      <c r="B23" s="2">
        <v>2015</v>
      </c>
      <c r="C23" s="2">
        <v>5</v>
      </c>
      <c r="D23" s="2">
        <v>0</v>
      </c>
      <c r="E23" s="2">
        <v>1</v>
      </c>
      <c r="F23" s="2" t="s">
        <v>92</v>
      </c>
      <c r="G23" s="2" t="s">
        <v>151</v>
      </c>
      <c r="H23" s="2" t="s">
        <v>186</v>
      </c>
      <c r="I23" s="2">
        <f t="shared" si="0"/>
        <v>1</v>
      </c>
      <c r="J23" s="2" t="s">
        <v>1</v>
      </c>
      <c r="K23" s="2" t="s">
        <v>56</v>
      </c>
      <c r="L23" s="2">
        <v>1</v>
      </c>
    </row>
    <row r="24" spans="1:12">
      <c r="A24" s="2">
        <v>23</v>
      </c>
      <c r="B24" s="2">
        <v>2015</v>
      </c>
      <c r="C24" s="2">
        <v>5</v>
      </c>
      <c r="D24" s="2">
        <v>0</v>
      </c>
      <c r="E24" s="2">
        <v>1</v>
      </c>
      <c r="F24" s="2" t="s">
        <v>93</v>
      </c>
      <c r="G24" s="2" t="s">
        <v>152</v>
      </c>
      <c r="H24" s="2" t="s">
        <v>186</v>
      </c>
      <c r="I24" s="2">
        <f t="shared" si="0"/>
        <v>1</v>
      </c>
      <c r="J24" s="2" t="s">
        <v>1</v>
      </c>
      <c r="K24" s="2" t="s">
        <v>57</v>
      </c>
      <c r="L24" s="2">
        <v>0</v>
      </c>
    </row>
    <row r="25" spans="1:12">
      <c r="A25" s="2">
        <v>24</v>
      </c>
      <c r="B25" s="2">
        <v>2015</v>
      </c>
      <c r="C25" s="2">
        <v>5</v>
      </c>
      <c r="D25" s="2">
        <v>0</v>
      </c>
      <c r="E25" s="2">
        <v>1</v>
      </c>
      <c r="F25" s="2" t="s">
        <v>94</v>
      </c>
      <c r="G25" s="2" t="s">
        <v>143</v>
      </c>
      <c r="H25" s="2" t="s">
        <v>184</v>
      </c>
      <c r="I25" s="2">
        <f t="shared" si="0"/>
        <v>5</v>
      </c>
      <c r="J25" s="2" t="s">
        <v>1</v>
      </c>
      <c r="K25" s="2" t="s">
        <v>20</v>
      </c>
      <c r="L25" s="2">
        <v>1</v>
      </c>
    </row>
    <row r="26" spans="1:12">
      <c r="A26" s="2">
        <v>25</v>
      </c>
      <c r="B26" s="2">
        <v>2015</v>
      </c>
      <c r="C26" s="2">
        <v>5</v>
      </c>
      <c r="D26" s="2">
        <v>0</v>
      </c>
      <c r="E26" s="2">
        <v>1</v>
      </c>
      <c r="F26" s="2" t="s">
        <v>95</v>
      </c>
      <c r="G26" s="2" t="s">
        <v>137</v>
      </c>
      <c r="H26" s="2" t="s">
        <v>186</v>
      </c>
      <c r="I26" s="2">
        <f t="shared" si="0"/>
        <v>1</v>
      </c>
      <c r="J26" s="2" t="s">
        <v>1</v>
      </c>
      <c r="K26" s="2" t="s">
        <v>50</v>
      </c>
      <c r="L26" s="2">
        <v>1</v>
      </c>
    </row>
    <row r="27" spans="1:12">
      <c r="A27" s="2">
        <v>26</v>
      </c>
      <c r="B27" s="2">
        <v>2015</v>
      </c>
      <c r="C27" s="2">
        <v>5</v>
      </c>
      <c r="D27" s="2">
        <v>0</v>
      </c>
      <c r="E27" s="2">
        <v>1</v>
      </c>
      <c r="F27" s="2" t="s">
        <v>96</v>
      </c>
      <c r="G27" s="2" t="s">
        <v>153</v>
      </c>
      <c r="H27" s="2" t="s">
        <v>186</v>
      </c>
      <c r="I27" s="2">
        <f t="shared" si="0"/>
        <v>1</v>
      </c>
      <c r="J27" s="2" t="s">
        <v>1</v>
      </c>
      <c r="K27" s="2" t="s">
        <v>59</v>
      </c>
      <c r="L27" s="2">
        <v>1</v>
      </c>
    </row>
    <row r="28" spans="1:12">
      <c r="A28" s="2">
        <v>27</v>
      </c>
      <c r="B28" s="2">
        <v>2015</v>
      </c>
      <c r="C28" s="2">
        <v>6</v>
      </c>
      <c r="D28" s="2">
        <v>0</v>
      </c>
      <c r="E28" s="2">
        <v>1</v>
      </c>
      <c r="F28" s="2" t="s">
        <v>97</v>
      </c>
      <c r="G28" s="2" t="s">
        <v>138</v>
      </c>
      <c r="H28" s="2" t="s">
        <v>184</v>
      </c>
      <c r="I28" s="2">
        <f t="shared" si="0"/>
        <v>5</v>
      </c>
      <c r="J28" s="2" t="s">
        <v>1</v>
      </c>
      <c r="K28" s="2" t="s">
        <v>21</v>
      </c>
      <c r="L28" s="2">
        <v>0</v>
      </c>
    </row>
    <row r="29" spans="1:12">
      <c r="A29" s="2">
        <v>28</v>
      </c>
      <c r="B29" s="2">
        <v>2015</v>
      </c>
      <c r="C29" s="2">
        <v>6</v>
      </c>
      <c r="D29" s="2">
        <v>0</v>
      </c>
      <c r="E29" s="2">
        <v>1</v>
      </c>
      <c r="F29" s="2" t="s">
        <v>98</v>
      </c>
      <c r="G29" s="2" t="s">
        <v>154</v>
      </c>
      <c r="H29" s="2" t="s">
        <v>186</v>
      </c>
      <c r="I29" s="2">
        <f t="shared" si="0"/>
        <v>1</v>
      </c>
      <c r="J29" s="2" t="s">
        <v>1</v>
      </c>
      <c r="K29" s="2" t="s">
        <v>39</v>
      </c>
      <c r="L29" s="2">
        <v>0</v>
      </c>
    </row>
    <row r="30" spans="1:12">
      <c r="A30" s="2">
        <v>29</v>
      </c>
      <c r="B30" s="2">
        <v>2015</v>
      </c>
      <c r="C30" s="2">
        <v>6</v>
      </c>
      <c r="D30" s="2">
        <v>0</v>
      </c>
      <c r="E30" s="2">
        <v>1</v>
      </c>
      <c r="F30" s="2" t="s">
        <v>99</v>
      </c>
      <c r="G30" s="2" t="s">
        <v>132</v>
      </c>
      <c r="H30" s="2" t="s">
        <v>183</v>
      </c>
      <c r="I30" s="2">
        <f t="shared" si="0"/>
        <v>2</v>
      </c>
      <c r="J30" s="2" t="s">
        <v>1</v>
      </c>
      <c r="K30" s="2" t="s">
        <v>60</v>
      </c>
      <c r="L30" s="2">
        <v>1</v>
      </c>
    </row>
    <row r="31" spans="1:12">
      <c r="A31" s="2">
        <v>30</v>
      </c>
      <c r="B31" s="2">
        <v>2015</v>
      </c>
      <c r="C31" s="2">
        <v>6</v>
      </c>
      <c r="D31" s="2">
        <v>1</v>
      </c>
      <c r="E31" s="2">
        <v>0</v>
      </c>
      <c r="F31" s="2" t="s">
        <v>100</v>
      </c>
      <c r="G31" s="2" t="s">
        <v>135</v>
      </c>
      <c r="H31" s="2" t="s">
        <v>186</v>
      </c>
      <c r="I31" s="2">
        <f t="shared" si="0"/>
        <v>1</v>
      </c>
      <c r="J31" s="2" t="s">
        <v>0</v>
      </c>
      <c r="K31" s="2" t="s">
        <v>22</v>
      </c>
      <c r="L31" s="2">
        <v>1</v>
      </c>
    </row>
    <row r="32" spans="1:12">
      <c r="A32" s="2">
        <v>31</v>
      </c>
      <c r="B32" s="2">
        <v>2015</v>
      </c>
      <c r="C32" s="2">
        <v>6</v>
      </c>
      <c r="D32" s="2">
        <v>1</v>
      </c>
      <c r="E32" s="2">
        <v>0</v>
      </c>
      <c r="F32" s="2" t="s">
        <v>101</v>
      </c>
      <c r="G32" s="2" t="s">
        <v>144</v>
      </c>
      <c r="H32" s="2" t="s">
        <v>184</v>
      </c>
      <c r="I32" s="2">
        <f t="shared" si="0"/>
        <v>5</v>
      </c>
      <c r="J32" s="2" t="s">
        <v>0</v>
      </c>
      <c r="K32" s="2" t="s">
        <v>40</v>
      </c>
      <c r="L32" s="2">
        <v>1</v>
      </c>
    </row>
    <row r="33" spans="1:12">
      <c r="A33" s="2">
        <v>32</v>
      </c>
      <c r="B33" s="2">
        <v>2015</v>
      </c>
      <c r="C33" s="2">
        <v>6</v>
      </c>
      <c r="D33" s="2">
        <v>1</v>
      </c>
      <c r="E33" s="2">
        <v>0</v>
      </c>
      <c r="F33" s="2" t="s">
        <v>102</v>
      </c>
      <c r="G33" s="2" t="s">
        <v>155</v>
      </c>
      <c r="H33" s="2" t="s">
        <v>183</v>
      </c>
      <c r="I33" s="2">
        <f t="shared" si="0"/>
        <v>2</v>
      </c>
      <c r="J33" s="2" t="s">
        <v>0</v>
      </c>
      <c r="K33" s="2" t="s">
        <v>23</v>
      </c>
      <c r="L33" s="2">
        <v>1</v>
      </c>
    </row>
    <row r="34" spans="1:12">
      <c r="A34" s="2">
        <v>33</v>
      </c>
      <c r="B34" s="2">
        <v>2015</v>
      </c>
      <c r="C34" s="2">
        <v>7</v>
      </c>
      <c r="D34" s="2">
        <v>0</v>
      </c>
      <c r="E34" s="2">
        <v>1</v>
      </c>
      <c r="F34" s="2" t="s">
        <v>103</v>
      </c>
      <c r="G34" s="2" t="s">
        <v>147</v>
      </c>
      <c r="H34" s="2" t="s">
        <v>184</v>
      </c>
      <c r="I34" s="2">
        <f t="shared" ref="I34:I64" si="1">IF(H34="African", 1, IF(H34="Asia-Pacific", 2, IF(H34="Eastern European", 3, IF(H34="GRULAC", 4, IF(H34="WEOG", 5)))))</f>
        <v>5</v>
      </c>
      <c r="J34" s="2" t="s">
        <v>1</v>
      </c>
      <c r="K34" s="2" t="s">
        <v>61</v>
      </c>
      <c r="L34" s="2">
        <v>1</v>
      </c>
    </row>
    <row r="35" spans="1:12">
      <c r="A35" s="2">
        <v>34</v>
      </c>
      <c r="B35" s="2">
        <v>2015</v>
      </c>
      <c r="C35" s="2">
        <v>7</v>
      </c>
      <c r="D35" s="2">
        <v>0</v>
      </c>
      <c r="E35" s="2">
        <v>1</v>
      </c>
      <c r="F35" s="2" t="s">
        <v>104</v>
      </c>
      <c r="G35" s="2" t="s">
        <v>203</v>
      </c>
      <c r="H35" s="2" t="s">
        <v>184</v>
      </c>
      <c r="I35" s="2">
        <f t="shared" si="1"/>
        <v>5</v>
      </c>
      <c r="J35" s="2" t="s">
        <v>1</v>
      </c>
      <c r="K35" s="2" t="s">
        <v>41</v>
      </c>
      <c r="L35" s="2">
        <v>1</v>
      </c>
    </row>
    <row r="36" spans="1:12">
      <c r="A36" s="7">
        <v>35</v>
      </c>
      <c r="B36" s="2">
        <v>2015</v>
      </c>
      <c r="C36" s="7">
        <v>8</v>
      </c>
      <c r="D36" s="7">
        <v>1</v>
      </c>
      <c r="E36" s="7">
        <v>0</v>
      </c>
      <c r="F36" s="7" t="s">
        <v>105</v>
      </c>
      <c r="G36" s="7" t="s">
        <v>156</v>
      </c>
      <c r="H36" s="7" t="s">
        <v>183</v>
      </c>
      <c r="I36" s="7">
        <f t="shared" si="1"/>
        <v>2</v>
      </c>
      <c r="J36" s="7" t="s">
        <v>0</v>
      </c>
      <c r="K36" s="7" t="s">
        <v>62</v>
      </c>
      <c r="L36" s="7">
        <v>1</v>
      </c>
    </row>
    <row r="37" spans="1:12">
      <c r="A37" s="2">
        <v>36</v>
      </c>
      <c r="B37" s="2">
        <v>2015</v>
      </c>
      <c r="C37" s="2">
        <v>8</v>
      </c>
      <c r="D37" s="2">
        <v>1</v>
      </c>
      <c r="E37" s="2">
        <v>0</v>
      </c>
      <c r="F37" s="2" t="s">
        <v>106</v>
      </c>
      <c r="G37" s="2" t="s">
        <v>157</v>
      </c>
      <c r="H37" s="2" t="s">
        <v>186</v>
      </c>
      <c r="I37" s="2">
        <f t="shared" si="1"/>
        <v>1</v>
      </c>
      <c r="J37" s="2" t="s">
        <v>0</v>
      </c>
      <c r="K37" s="2" t="s">
        <v>63</v>
      </c>
      <c r="L37" s="2">
        <v>1</v>
      </c>
    </row>
    <row r="38" spans="1:12">
      <c r="A38" s="2">
        <v>37</v>
      </c>
      <c r="B38" s="2">
        <v>2015</v>
      </c>
      <c r="C38" s="2">
        <v>8</v>
      </c>
      <c r="D38" s="2">
        <v>1</v>
      </c>
      <c r="E38" s="2">
        <v>0</v>
      </c>
      <c r="F38" s="2" t="s">
        <v>107</v>
      </c>
      <c r="G38" s="2" t="s">
        <v>156</v>
      </c>
      <c r="H38" s="2" t="s">
        <v>183</v>
      </c>
      <c r="I38" s="2">
        <f t="shared" si="1"/>
        <v>2</v>
      </c>
      <c r="J38" s="2" t="s">
        <v>0</v>
      </c>
      <c r="K38" s="2" t="s">
        <v>64</v>
      </c>
      <c r="L38" s="2">
        <v>1</v>
      </c>
    </row>
    <row r="39" spans="1:12">
      <c r="A39" s="2">
        <v>38</v>
      </c>
      <c r="B39" s="2">
        <v>2015</v>
      </c>
      <c r="C39" s="2">
        <v>8</v>
      </c>
      <c r="D39" s="2">
        <v>0</v>
      </c>
      <c r="E39" s="2">
        <v>1</v>
      </c>
      <c r="F39" s="2" t="s">
        <v>108</v>
      </c>
      <c r="G39" s="2" t="s">
        <v>147</v>
      </c>
      <c r="H39" s="2" t="s">
        <v>184</v>
      </c>
      <c r="I39" s="2">
        <f t="shared" si="1"/>
        <v>5</v>
      </c>
      <c r="J39" s="2" t="s">
        <v>1</v>
      </c>
      <c r="K39" s="2" t="s">
        <v>57</v>
      </c>
      <c r="L39" s="2">
        <v>1</v>
      </c>
    </row>
    <row r="40" spans="1:12">
      <c r="A40" s="2">
        <v>39</v>
      </c>
      <c r="B40" s="2">
        <v>2015</v>
      </c>
      <c r="C40" s="2">
        <v>8</v>
      </c>
      <c r="D40" s="2">
        <v>1</v>
      </c>
      <c r="E40" s="2">
        <v>0</v>
      </c>
      <c r="F40" s="2" t="s">
        <v>109</v>
      </c>
      <c r="G40" s="2" t="s">
        <v>142</v>
      </c>
      <c r="H40" s="2" t="s">
        <v>184</v>
      </c>
      <c r="I40" s="2">
        <f t="shared" si="1"/>
        <v>5</v>
      </c>
      <c r="J40" s="2" t="s">
        <v>0</v>
      </c>
      <c r="K40" s="2" t="s">
        <v>24</v>
      </c>
      <c r="L40" s="2">
        <v>1</v>
      </c>
    </row>
    <row r="41" spans="1:12">
      <c r="A41" s="2">
        <v>40</v>
      </c>
      <c r="B41" s="2">
        <v>2015</v>
      </c>
      <c r="C41" s="2">
        <v>9</v>
      </c>
      <c r="D41" s="2">
        <v>0</v>
      </c>
      <c r="E41" s="2">
        <v>1</v>
      </c>
      <c r="F41" s="2" t="s">
        <v>110</v>
      </c>
      <c r="G41" s="2" t="s">
        <v>158</v>
      </c>
      <c r="H41" s="2" t="s">
        <v>186</v>
      </c>
      <c r="I41" s="2">
        <f t="shared" si="1"/>
        <v>1</v>
      </c>
      <c r="J41" s="2" t="s">
        <v>1</v>
      </c>
      <c r="K41" s="2" t="s">
        <v>33</v>
      </c>
      <c r="L41" s="2">
        <v>0</v>
      </c>
    </row>
    <row r="42" spans="1:12">
      <c r="A42" s="2">
        <v>41</v>
      </c>
      <c r="B42" s="2">
        <v>2015</v>
      </c>
      <c r="C42" s="2">
        <v>10</v>
      </c>
      <c r="D42" s="2">
        <v>1</v>
      </c>
      <c r="E42" s="2">
        <v>0</v>
      </c>
      <c r="F42" s="2" t="s">
        <v>111</v>
      </c>
      <c r="G42" s="2" t="s">
        <v>159</v>
      </c>
      <c r="H42" s="2" t="s">
        <v>183</v>
      </c>
      <c r="I42" s="2">
        <f t="shared" si="1"/>
        <v>2</v>
      </c>
      <c r="J42" s="2" t="s">
        <v>0</v>
      </c>
      <c r="K42" s="2" t="s">
        <v>25</v>
      </c>
      <c r="L42" s="2">
        <v>0</v>
      </c>
    </row>
    <row r="43" spans="1:12">
      <c r="A43" s="2">
        <v>42</v>
      </c>
      <c r="B43" s="2">
        <v>2015</v>
      </c>
      <c r="C43" s="2">
        <v>10</v>
      </c>
      <c r="D43" s="2">
        <v>1</v>
      </c>
      <c r="E43" s="2">
        <v>0</v>
      </c>
      <c r="F43" s="2" t="s">
        <v>112</v>
      </c>
      <c r="G43" s="2" t="s">
        <v>160</v>
      </c>
      <c r="H43" s="2" t="s">
        <v>186</v>
      </c>
      <c r="I43" s="2">
        <f t="shared" si="1"/>
        <v>1</v>
      </c>
      <c r="J43" s="2" t="s">
        <v>0</v>
      </c>
      <c r="K43" s="2" t="s">
        <v>65</v>
      </c>
      <c r="L43" s="2">
        <v>1</v>
      </c>
    </row>
    <row r="44" spans="1:12">
      <c r="A44" s="2">
        <v>43</v>
      </c>
      <c r="B44" s="2">
        <v>2015</v>
      </c>
      <c r="C44" s="2">
        <v>10</v>
      </c>
      <c r="D44" s="2">
        <v>0</v>
      </c>
      <c r="E44" s="2">
        <v>1</v>
      </c>
      <c r="F44" s="2" t="s">
        <v>113</v>
      </c>
      <c r="G44" s="2" t="s">
        <v>161</v>
      </c>
      <c r="H44" s="2" t="s">
        <v>184</v>
      </c>
      <c r="I44" s="2">
        <f t="shared" si="1"/>
        <v>5</v>
      </c>
      <c r="J44" s="2" t="s">
        <v>1</v>
      </c>
      <c r="K44" s="2" t="s">
        <v>42</v>
      </c>
      <c r="L44" s="2">
        <v>0</v>
      </c>
    </row>
    <row r="45" spans="1:12">
      <c r="A45" s="2">
        <v>44</v>
      </c>
      <c r="B45" s="2">
        <v>2015</v>
      </c>
      <c r="C45" s="2">
        <v>10</v>
      </c>
      <c r="D45" s="2">
        <v>0</v>
      </c>
      <c r="E45" s="2">
        <v>1</v>
      </c>
      <c r="F45" s="2" t="s">
        <v>114</v>
      </c>
      <c r="G45" s="2" t="s">
        <v>162</v>
      </c>
      <c r="H45" s="2" t="s">
        <v>186</v>
      </c>
      <c r="I45" s="2">
        <f t="shared" si="1"/>
        <v>1</v>
      </c>
      <c r="J45" s="2" t="s">
        <v>1</v>
      </c>
      <c r="K45" s="2" t="s">
        <v>66</v>
      </c>
      <c r="L45" s="2">
        <v>1</v>
      </c>
    </row>
    <row r="46" spans="1:12">
      <c r="A46" s="2">
        <v>45</v>
      </c>
      <c r="B46" s="2">
        <v>2015</v>
      </c>
      <c r="C46" s="2">
        <v>10</v>
      </c>
      <c r="D46" s="2">
        <v>1</v>
      </c>
      <c r="E46" s="2">
        <v>0</v>
      </c>
      <c r="F46" s="2" t="s">
        <v>115</v>
      </c>
      <c r="G46" s="2" t="s">
        <v>163</v>
      </c>
      <c r="H46" s="2" t="s">
        <v>186</v>
      </c>
      <c r="I46" s="2">
        <f t="shared" si="1"/>
        <v>1</v>
      </c>
      <c r="J46" s="2" t="s">
        <v>0</v>
      </c>
      <c r="K46" s="2" t="s">
        <v>43</v>
      </c>
      <c r="L46" s="2">
        <v>1</v>
      </c>
    </row>
    <row r="47" spans="1:12">
      <c r="A47" s="2">
        <v>46</v>
      </c>
      <c r="B47" s="2">
        <v>2015</v>
      </c>
      <c r="C47" s="2">
        <v>10</v>
      </c>
      <c r="D47" s="2">
        <v>0</v>
      </c>
      <c r="E47" s="2">
        <v>1</v>
      </c>
      <c r="F47" s="2" t="s">
        <v>76</v>
      </c>
      <c r="G47" s="2" t="s">
        <v>137</v>
      </c>
      <c r="H47" s="2" t="s">
        <v>186</v>
      </c>
      <c r="I47" s="2">
        <f t="shared" si="1"/>
        <v>1</v>
      </c>
      <c r="J47" s="2" t="s">
        <v>1</v>
      </c>
      <c r="K47" s="2" t="s">
        <v>67</v>
      </c>
      <c r="L47" s="2">
        <v>0</v>
      </c>
    </row>
    <row r="48" spans="1:12">
      <c r="A48" s="2">
        <v>47</v>
      </c>
      <c r="B48" s="2">
        <v>2015</v>
      </c>
      <c r="C48" s="2">
        <v>11</v>
      </c>
      <c r="D48" s="2">
        <v>1</v>
      </c>
      <c r="E48" s="2">
        <v>0</v>
      </c>
      <c r="F48" s="2" t="s">
        <v>100</v>
      </c>
      <c r="G48" s="2" t="s">
        <v>135</v>
      </c>
      <c r="H48" s="2" t="s">
        <v>186</v>
      </c>
      <c r="I48" s="2">
        <f t="shared" si="1"/>
        <v>1</v>
      </c>
      <c r="J48" s="2" t="s">
        <v>0</v>
      </c>
      <c r="K48" s="2" t="s">
        <v>44</v>
      </c>
      <c r="L48" s="2">
        <v>1</v>
      </c>
    </row>
    <row r="49" spans="1:12">
      <c r="A49" s="2">
        <v>48</v>
      </c>
      <c r="B49" s="2">
        <v>2015</v>
      </c>
      <c r="C49" s="2">
        <v>11</v>
      </c>
      <c r="D49" s="2">
        <v>1</v>
      </c>
      <c r="E49" s="2">
        <v>0</v>
      </c>
      <c r="F49" s="2" t="s">
        <v>116</v>
      </c>
      <c r="G49" s="2" t="s">
        <v>164</v>
      </c>
      <c r="H49" s="2" t="s">
        <v>184</v>
      </c>
      <c r="I49" s="2">
        <f t="shared" si="1"/>
        <v>5</v>
      </c>
      <c r="J49" s="2" t="s">
        <v>0</v>
      </c>
      <c r="K49" s="2" t="s">
        <v>68</v>
      </c>
      <c r="L49" s="2">
        <v>1</v>
      </c>
    </row>
    <row r="50" spans="1:12">
      <c r="A50" s="2">
        <v>49</v>
      </c>
      <c r="B50" s="2">
        <v>2015</v>
      </c>
      <c r="C50" s="2">
        <v>11</v>
      </c>
      <c r="D50" s="2">
        <v>1</v>
      </c>
      <c r="E50" s="2">
        <v>0</v>
      </c>
      <c r="F50" s="2" t="s">
        <v>117</v>
      </c>
      <c r="G50" s="2" t="s">
        <v>143</v>
      </c>
      <c r="H50" s="2" t="s">
        <v>184</v>
      </c>
      <c r="I50" s="2">
        <f t="shared" si="1"/>
        <v>5</v>
      </c>
      <c r="J50" s="2" t="s">
        <v>0</v>
      </c>
      <c r="K50" s="2" t="s">
        <v>26</v>
      </c>
      <c r="L50" s="2">
        <v>1</v>
      </c>
    </row>
    <row r="51" spans="1:12">
      <c r="A51" s="2">
        <v>50</v>
      </c>
      <c r="B51" s="2">
        <v>2015</v>
      </c>
      <c r="C51" s="2">
        <v>11</v>
      </c>
      <c r="D51" s="2">
        <v>1</v>
      </c>
      <c r="E51" s="2">
        <v>0</v>
      </c>
      <c r="F51" s="2" t="s">
        <v>118</v>
      </c>
      <c r="G51" s="2" t="s">
        <v>165</v>
      </c>
      <c r="H51" s="2" t="s">
        <v>184</v>
      </c>
      <c r="I51" s="2">
        <f t="shared" si="1"/>
        <v>5</v>
      </c>
      <c r="J51" s="2" t="s">
        <v>0</v>
      </c>
      <c r="K51" s="2" t="s">
        <v>27</v>
      </c>
      <c r="L51" s="2">
        <v>1</v>
      </c>
    </row>
    <row r="52" spans="1:12">
      <c r="A52" s="2">
        <v>51</v>
      </c>
      <c r="B52" s="2">
        <v>2015</v>
      </c>
      <c r="C52" s="2">
        <v>11</v>
      </c>
      <c r="D52" s="2">
        <v>0</v>
      </c>
      <c r="E52" s="2">
        <v>1</v>
      </c>
      <c r="F52" s="2" t="s">
        <v>119</v>
      </c>
      <c r="G52" s="2" t="s">
        <v>166</v>
      </c>
      <c r="H52" s="2" t="s">
        <v>185</v>
      </c>
      <c r="I52" s="2">
        <f t="shared" si="1"/>
        <v>3</v>
      </c>
      <c r="J52" s="2" t="s">
        <v>1</v>
      </c>
      <c r="K52" s="2" t="s">
        <v>45</v>
      </c>
      <c r="L52" s="2">
        <v>1</v>
      </c>
    </row>
    <row r="53" spans="1:12">
      <c r="A53" s="2">
        <v>52</v>
      </c>
      <c r="B53" s="2">
        <v>2015</v>
      </c>
      <c r="C53" s="2">
        <v>11</v>
      </c>
      <c r="D53" s="2">
        <v>1</v>
      </c>
      <c r="E53" s="2">
        <v>0</v>
      </c>
      <c r="F53" s="2" t="s">
        <v>120</v>
      </c>
      <c r="G53" s="2" t="s">
        <v>143</v>
      </c>
      <c r="H53" s="2" t="s">
        <v>184</v>
      </c>
      <c r="I53" s="2">
        <f t="shared" si="1"/>
        <v>5</v>
      </c>
      <c r="J53" s="2" t="s">
        <v>0</v>
      </c>
      <c r="K53" s="2" t="s">
        <v>69</v>
      </c>
      <c r="L53" s="2">
        <v>1</v>
      </c>
    </row>
    <row r="54" spans="1:12">
      <c r="A54" s="2">
        <v>53</v>
      </c>
      <c r="B54" s="2">
        <v>2015</v>
      </c>
      <c r="C54" s="2">
        <v>11</v>
      </c>
      <c r="D54" s="2">
        <v>0</v>
      </c>
      <c r="E54" s="2">
        <v>1</v>
      </c>
      <c r="F54" s="2" t="s">
        <v>121</v>
      </c>
      <c r="G54" s="2" t="s">
        <v>150</v>
      </c>
      <c r="H54" s="2" t="s">
        <v>184</v>
      </c>
      <c r="I54" s="2">
        <f t="shared" si="1"/>
        <v>5</v>
      </c>
      <c r="J54" s="2" t="s">
        <v>1</v>
      </c>
      <c r="K54" s="2" t="s">
        <v>28</v>
      </c>
      <c r="L54" s="2">
        <v>1</v>
      </c>
    </row>
    <row r="55" spans="1:12">
      <c r="A55" s="2">
        <v>54</v>
      </c>
      <c r="B55" s="2">
        <v>2015</v>
      </c>
      <c r="C55" s="2">
        <v>11</v>
      </c>
      <c r="D55" s="2">
        <v>1</v>
      </c>
      <c r="E55" s="2">
        <v>0</v>
      </c>
      <c r="F55" s="2" t="s">
        <v>122</v>
      </c>
      <c r="G55" s="2" t="s">
        <v>167</v>
      </c>
      <c r="H55" s="2" t="s">
        <v>187</v>
      </c>
      <c r="I55" s="2">
        <f t="shared" si="1"/>
        <v>4</v>
      </c>
      <c r="J55" s="2" t="s">
        <v>0</v>
      </c>
      <c r="K55" s="2" t="s">
        <v>29</v>
      </c>
      <c r="L55" s="2">
        <v>1</v>
      </c>
    </row>
    <row r="56" spans="1:12">
      <c r="A56" s="2">
        <v>55</v>
      </c>
      <c r="B56" s="2">
        <v>2015</v>
      </c>
      <c r="C56" s="2">
        <v>11</v>
      </c>
      <c r="D56" s="2">
        <v>0</v>
      </c>
      <c r="E56" s="2">
        <v>1</v>
      </c>
      <c r="F56" s="2" t="s">
        <v>123</v>
      </c>
      <c r="G56" s="2" t="s">
        <v>168</v>
      </c>
      <c r="H56" s="2" t="s">
        <v>184</v>
      </c>
      <c r="I56" s="2">
        <f t="shared" si="1"/>
        <v>5</v>
      </c>
      <c r="J56" s="2" t="s">
        <v>1</v>
      </c>
      <c r="K56" s="2" t="s">
        <v>30</v>
      </c>
      <c r="L56" s="2">
        <v>1</v>
      </c>
    </row>
    <row r="57" spans="1:12">
      <c r="A57" s="2">
        <v>56</v>
      </c>
      <c r="B57" s="2">
        <v>2015</v>
      </c>
      <c r="C57" s="2">
        <v>11</v>
      </c>
      <c r="D57" s="2">
        <v>1</v>
      </c>
      <c r="E57" s="2">
        <v>0</v>
      </c>
      <c r="F57" s="2" t="s">
        <v>124</v>
      </c>
      <c r="G57" s="2" t="s">
        <v>169</v>
      </c>
      <c r="H57" s="2" t="s">
        <v>187</v>
      </c>
      <c r="I57" s="2">
        <f t="shared" si="1"/>
        <v>4</v>
      </c>
      <c r="J57" s="2" t="s">
        <v>0</v>
      </c>
      <c r="K57" s="2" t="s">
        <v>10</v>
      </c>
      <c r="L57" s="2">
        <v>0</v>
      </c>
    </row>
    <row r="58" spans="1:12">
      <c r="A58" s="2">
        <v>57</v>
      </c>
      <c r="B58" s="2">
        <v>2015</v>
      </c>
      <c r="C58" s="2">
        <v>12</v>
      </c>
      <c r="D58" s="2">
        <v>0</v>
      </c>
      <c r="E58" s="2">
        <v>1</v>
      </c>
      <c r="F58" s="2" t="s">
        <v>125</v>
      </c>
      <c r="G58" s="2" t="s">
        <v>150</v>
      </c>
      <c r="H58" s="2" t="s">
        <v>184</v>
      </c>
      <c r="I58" s="2">
        <f t="shared" si="1"/>
        <v>5</v>
      </c>
      <c r="J58" s="2" t="s">
        <v>1</v>
      </c>
      <c r="K58" s="2" t="s">
        <v>31</v>
      </c>
      <c r="L58" s="2">
        <v>0</v>
      </c>
    </row>
    <row r="59" spans="1:12">
      <c r="A59" s="2">
        <v>58</v>
      </c>
      <c r="B59" s="2">
        <v>2015</v>
      </c>
      <c r="C59" s="2">
        <v>12</v>
      </c>
      <c r="D59" s="2">
        <v>0</v>
      </c>
      <c r="E59" s="2">
        <v>1</v>
      </c>
      <c r="F59" s="2" t="s">
        <v>126</v>
      </c>
      <c r="G59" s="2" t="s">
        <v>149</v>
      </c>
      <c r="H59" s="2" t="s">
        <v>186</v>
      </c>
      <c r="I59" s="2">
        <f t="shared" si="1"/>
        <v>1</v>
      </c>
      <c r="J59" s="2" t="s">
        <v>1</v>
      </c>
      <c r="K59" s="2" t="s">
        <v>32</v>
      </c>
      <c r="L59" s="2">
        <v>1</v>
      </c>
    </row>
    <row r="60" spans="1:12">
      <c r="A60" s="2">
        <v>59</v>
      </c>
      <c r="B60" s="2">
        <v>2015</v>
      </c>
      <c r="C60" s="2">
        <v>12</v>
      </c>
      <c r="D60" s="2">
        <v>1</v>
      </c>
      <c r="E60" s="2">
        <v>0</v>
      </c>
      <c r="F60" s="2" t="s">
        <v>127</v>
      </c>
      <c r="G60" s="2" t="s">
        <v>143</v>
      </c>
      <c r="H60" s="2" t="s">
        <v>184</v>
      </c>
      <c r="I60" s="2">
        <f t="shared" si="1"/>
        <v>5</v>
      </c>
      <c r="J60" s="2" t="s">
        <v>0</v>
      </c>
      <c r="K60" s="2" t="s">
        <v>46</v>
      </c>
      <c r="L60" s="2">
        <v>1</v>
      </c>
    </row>
    <row r="61" spans="1:12">
      <c r="A61" s="2">
        <v>60</v>
      </c>
      <c r="B61" s="2">
        <v>2015</v>
      </c>
      <c r="C61" s="2">
        <v>12</v>
      </c>
      <c r="D61" s="2">
        <v>0</v>
      </c>
      <c r="E61" s="2">
        <v>1</v>
      </c>
      <c r="F61" s="2" t="s">
        <v>128</v>
      </c>
      <c r="G61" s="2" t="s">
        <v>152</v>
      </c>
      <c r="H61" s="2" t="s">
        <v>186</v>
      </c>
      <c r="I61" s="2">
        <f t="shared" si="1"/>
        <v>1</v>
      </c>
      <c r="J61" s="2" t="s">
        <v>1</v>
      </c>
      <c r="K61" s="2" t="s">
        <v>70</v>
      </c>
      <c r="L61" s="2">
        <v>1</v>
      </c>
    </row>
    <row r="62" spans="1:12">
      <c r="A62" s="2">
        <v>61</v>
      </c>
      <c r="B62" s="2">
        <v>2015</v>
      </c>
      <c r="C62" s="2">
        <v>12</v>
      </c>
      <c r="D62" s="2">
        <v>0</v>
      </c>
      <c r="E62" s="2">
        <v>1</v>
      </c>
      <c r="F62" s="2" t="s">
        <v>129</v>
      </c>
      <c r="G62" s="2" t="s">
        <v>138</v>
      </c>
      <c r="H62" s="2" t="s">
        <v>184</v>
      </c>
      <c r="I62" s="2">
        <f t="shared" si="1"/>
        <v>5</v>
      </c>
      <c r="J62" s="2" t="s">
        <v>1</v>
      </c>
      <c r="K62" s="2" t="s">
        <v>49</v>
      </c>
      <c r="L62" s="2">
        <v>1</v>
      </c>
    </row>
    <row r="63" spans="1:12">
      <c r="A63" s="2">
        <v>62</v>
      </c>
      <c r="B63" s="2">
        <v>2015</v>
      </c>
      <c r="C63" s="2">
        <v>12</v>
      </c>
      <c r="D63" s="2">
        <v>1</v>
      </c>
      <c r="E63" s="2">
        <v>0</v>
      </c>
      <c r="F63" s="2" t="s">
        <v>130</v>
      </c>
      <c r="G63" s="2" t="s">
        <v>170</v>
      </c>
      <c r="H63" s="2" t="s">
        <v>186</v>
      </c>
      <c r="I63" s="2">
        <f t="shared" si="1"/>
        <v>1</v>
      </c>
      <c r="J63" s="2" t="s">
        <v>0</v>
      </c>
      <c r="K63" s="2" t="s">
        <v>48</v>
      </c>
      <c r="L63" s="2">
        <v>1</v>
      </c>
    </row>
    <row r="64" spans="1:12">
      <c r="A64" s="2">
        <v>63</v>
      </c>
      <c r="B64" s="2">
        <v>2015</v>
      </c>
      <c r="C64" s="2">
        <v>12</v>
      </c>
      <c r="D64" s="2">
        <v>0</v>
      </c>
      <c r="E64" s="2">
        <v>1</v>
      </c>
      <c r="F64" s="2" t="s">
        <v>131</v>
      </c>
      <c r="G64" s="2" t="s">
        <v>162</v>
      </c>
      <c r="H64" s="2" t="s">
        <v>186</v>
      </c>
      <c r="I64" s="2">
        <f t="shared" si="1"/>
        <v>1</v>
      </c>
      <c r="J64" s="2" t="s">
        <v>1</v>
      </c>
      <c r="K64" s="2" t="s">
        <v>47</v>
      </c>
      <c r="L64" s="2">
        <v>1</v>
      </c>
    </row>
  </sheetData>
  <sortState ref="A2:K64">
    <sortCondition ref="A2:A64"/>
  </sortState>
  <dataConsolidate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9" sqref="A9"/>
    </sheetView>
  </sheetViews>
  <sheetFormatPr baseColWidth="10" defaultRowHeight="15" x14ac:dyDescent="0"/>
  <cols>
    <col min="1" max="1" width="22.5" bestFit="1" customWidth="1"/>
  </cols>
  <sheetData>
    <row r="1" spans="1:3">
      <c r="A1" t="s">
        <v>207</v>
      </c>
      <c r="B1" t="s">
        <v>205</v>
      </c>
      <c r="C1" t="s">
        <v>206</v>
      </c>
    </row>
    <row r="2" spans="1:3">
      <c r="A2" s="3" t="s">
        <v>204</v>
      </c>
      <c r="B2">
        <v>53</v>
      </c>
      <c r="C2">
        <v>10</v>
      </c>
    </row>
    <row r="3" spans="1:3">
      <c r="A3" s="3" t="s">
        <v>192</v>
      </c>
      <c r="B3">
        <v>23</v>
      </c>
      <c r="C3">
        <v>2</v>
      </c>
    </row>
    <row r="4" spans="1:3">
      <c r="A4" s="3" t="s">
        <v>193</v>
      </c>
      <c r="B4">
        <v>30</v>
      </c>
      <c r="C4">
        <v>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7"/>
  <sheetViews>
    <sheetView workbookViewId="0">
      <selection activeCell="B16" sqref="B16"/>
    </sheetView>
  </sheetViews>
  <sheetFormatPr baseColWidth="10" defaultRowHeight="15" x14ac:dyDescent="0"/>
  <cols>
    <col min="1" max="1" width="19.33203125" bestFit="1" customWidth="1"/>
    <col min="2" max="2" width="65.1640625" bestFit="1" customWidth="1"/>
  </cols>
  <sheetData>
    <row r="1" spans="1:16384">
      <c r="A1" s="3" t="s">
        <v>171</v>
      </c>
      <c r="B1" s="3" t="s">
        <v>172</v>
      </c>
    </row>
    <row r="2" spans="1:16384" s="6" customFormat="1">
      <c r="A2" s="5" t="s">
        <v>2</v>
      </c>
      <c r="B2" s="6" t="s">
        <v>198</v>
      </c>
    </row>
    <row r="3" spans="1:16384" s="8" customFormat="1">
      <c r="A3" s="7" t="s">
        <v>197</v>
      </c>
      <c r="B3" s="8" t="s">
        <v>199</v>
      </c>
    </row>
    <row r="4" spans="1:16384">
      <c r="A4" s="2" t="s">
        <v>3</v>
      </c>
      <c r="B4" t="s">
        <v>200</v>
      </c>
    </row>
    <row r="5" spans="1:16384">
      <c r="A5" s="2" t="s">
        <v>4</v>
      </c>
      <c r="B5" t="s">
        <v>174</v>
      </c>
    </row>
    <row r="6" spans="1:16384">
      <c r="A6" s="2" t="s">
        <v>5</v>
      </c>
      <c r="B6" t="s">
        <v>173</v>
      </c>
    </row>
    <row r="7" spans="1:16384">
      <c r="A7" s="2" t="s">
        <v>6</v>
      </c>
      <c r="B7" t="s">
        <v>175</v>
      </c>
    </row>
    <row r="8" spans="1:16384">
      <c r="A8" s="2" t="s">
        <v>179</v>
      </c>
      <c r="B8" t="s">
        <v>176</v>
      </c>
    </row>
    <row r="9" spans="1:16384">
      <c r="A9" s="4" t="s">
        <v>181</v>
      </c>
      <c r="B9" s="2" t="s">
        <v>182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  <c r="XEU9" s="1"/>
      <c r="XEV9" s="1"/>
      <c r="XEW9" s="1"/>
      <c r="XEX9" s="1"/>
      <c r="XEY9" s="1"/>
      <c r="XEZ9" s="1"/>
      <c r="XFA9" s="1"/>
      <c r="XFB9" s="1"/>
      <c r="XFC9" s="1"/>
      <c r="XFD9" s="1"/>
    </row>
    <row r="10" spans="1:16384">
      <c r="A10" s="2" t="s">
        <v>188</v>
      </c>
      <c r="B10" t="s">
        <v>189</v>
      </c>
    </row>
    <row r="11" spans="1:16384">
      <c r="A11" s="2" t="s">
        <v>16</v>
      </c>
      <c r="B11" t="s">
        <v>177</v>
      </c>
    </row>
    <row r="12" spans="1:16384">
      <c r="A12" s="2" t="s">
        <v>17</v>
      </c>
      <c r="B12" t="s">
        <v>180</v>
      </c>
    </row>
    <row r="13" spans="1:16384">
      <c r="A13" s="2" t="s">
        <v>7</v>
      </c>
      <c r="B13" t="s">
        <v>178</v>
      </c>
    </row>
    <row r="14" spans="1:16384">
      <c r="A14" s="2"/>
    </row>
    <row r="15" spans="1:16384" s="6" customFormat="1">
      <c r="A15" s="9" t="s">
        <v>201</v>
      </c>
      <c r="B15" s="6" t="s">
        <v>194</v>
      </c>
      <c r="E15" s="5"/>
      <c r="F15" s="5"/>
    </row>
    <row r="16" spans="1:16384">
      <c r="B16" s="8" t="s">
        <v>195</v>
      </c>
    </row>
    <row r="17" spans="2:2">
      <c r="B17" t="s">
        <v>196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opLeftCell="A22" workbookViewId="0">
      <selection activeCell="F25" sqref="F25"/>
    </sheetView>
  </sheetViews>
  <sheetFormatPr baseColWidth="10" defaultRowHeight="15" x14ac:dyDescent="0"/>
  <sheetData>
    <row r="1" spans="1:12">
      <c r="A1" s="1" t="s">
        <v>2</v>
      </c>
      <c r="B1" s="1" t="s">
        <v>197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179</v>
      </c>
      <c r="H1" s="1" t="s">
        <v>181</v>
      </c>
      <c r="I1" s="1" t="s">
        <v>188</v>
      </c>
      <c r="J1" s="1" t="s">
        <v>16</v>
      </c>
      <c r="K1" s="1" t="s">
        <v>17</v>
      </c>
      <c r="L1" s="1" t="s">
        <v>7</v>
      </c>
    </row>
    <row r="2" spans="1:12">
      <c r="A2" s="5">
        <v>1</v>
      </c>
      <c r="B2" s="5">
        <v>2015</v>
      </c>
      <c r="C2" s="5">
        <v>1</v>
      </c>
      <c r="D2" s="5">
        <v>1</v>
      </c>
      <c r="E2" s="5">
        <v>0</v>
      </c>
      <c r="F2" s="5" t="s">
        <v>71</v>
      </c>
      <c r="G2" s="5" t="s">
        <v>132</v>
      </c>
      <c r="H2" s="5" t="s">
        <v>183</v>
      </c>
      <c r="I2" s="5">
        <f t="shared" ref="I2:I64" si="0">IF(H2="African", 1, IF(H2="Asia-Pacific", 2, IF(H2="Eastern European", 3, IF(H2="GRULAC", 4, IF(H2="WEOG", 5)))))</f>
        <v>2</v>
      </c>
      <c r="J2" s="5" t="s">
        <v>0</v>
      </c>
      <c r="K2" s="5" t="s">
        <v>11</v>
      </c>
      <c r="L2" s="5">
        <v>1</v>
      </c>
    </row>
    <row r="3" spans="1:12">
      <c r="A3" s="2">
        <v>2</v>
      </c>
      <c r="B3" s="2">
        <v>2015</v>
      </c>
      <c r="C3" s="2">
        <v>1</v>
      </c>
      <c r="D3" s="2">
        <v>0</v>
      </c>
      <c r="E3" s="2">
        <v>1</v>
      </c>
      <c r="F3" s="2" t="s">
        <v>72</v>
      </c>
      <c r="G3" s="2" t="s">
        <v>133</v>
      </c>
      <c r="H3" s="2" t="s">
        <v>184</v>
      </c>
      <c r="I3" s="2">
        <f t="shared" si="0"/>
        <v>5</v>
      </c>
      <c r="J3" s="2" t="s">
        <v>1</v>
      </c>
      <c r="K3" s="2" t="s">
        <v>8</v>
      </c>
      <c r="L3" s="2">
        <v>1</v>
      </c>
    </row>
    <row r="4" spans="1:12">
      <c r="A4" s="2">
        <v>3</v>
      </c>
      <c r="B4" s="2">
        <v>2015</v>
      </c>
      <c r="C4" s="2">
        <v>1</v>
      </c>
      <c r="D4" s="2">
        <v>0</v>
      </c>
      <c r="E4" s="2">
        <v>1</v>
      </c>
      <c r="F4" s="2" t="s">
        <v>73</v>
      </c>
      <c r="G4" s="2" t="s">
        <v>134</v>
      </c>
      <c r="H4" s="2" t="s">
        <v>185</v>
      </c>
      <c r="I4" s="2">
        <f t="shared" si="0"/>
        <v>3</v>
      </c>
      <c r="J4" s="2" t="s">
        <v>1</v>
      </c>
      <c r="K4" s="2" t="s">
        <v>12</v>
      </c>
      <c r="L4" s="2">
        <v>1</v>
      </c>
    </row>
    <row r="5" spans="1:12">
      <c r="A5" s="2">
        <v>4</v>
      </c>
      <c r="B5" s="2">
        <v>2015</v>
      </c>
      <c r="C5" s="2">
        <v>1</v>
      </c>
      <c r="D5" s="2">
        <v>0</v>
      </c>
      <c r="E5" s="2">
        <v>1</v>
      </c>
      <c r="F5" s="2" t="s">
        <v>74</v>
      </c>
      <c r="G5" s="2" t="s">
        <v>135</v>
      </c>
      <c r="H5" s="2" t="s">
        <v>186</v>
      </c>
      <c r="I5" s="2">
        <f t="shared" si="0"/>
        <v>1</v>
      </c>
      <c r="J5" s="2" t="s">
        <v>1</v>
      </c>
      <c r="K5" s="2" t="s">
        <v>34</v>
      </c>
      <c r="L5" s="2">
        <v>1</v>
      </c>
    </row>
    <row r="6" spans="1:12">
      <c r="A6" s="2">
        <v>5</v>
      </c>
      <c r="B6" s="2">
        <v>2015</v>
      </c>
      <c r="C6" s="2">
        <v>2</v>
      </c>
      <c r="D6" s="2">
        <v>1</v>
      </c>
      <c r="E6" s="2">
        <v>0</v>
      </c>
      <c r="F6" s="2" t="s">
        <v>75</v>
      </c>
      <c r="G6" s="2" t="s">
        <v>136</v>
      </c>
      <c r="H6" s="2" t="s">
        <v>185</v>
      </c>
      <c r="I6" s="2">
        <f t="shared" si="0"/>
        <v>3</v>
      </c>
      <c r="J6" s="2" t="s">
        <v>0</v>
      </c>
      <c r="K6" s="2" t="s">
        <v>35</v>
      </c>
      <c r="L6" s="2">
        <v>1</v>
      </c>
    </row>
    <row r="7" spans="1:12">
      <c r="A7" s="2">
        <v>6</v>
      </c>
      <c r="B7" s="2">
        <v>2015</v>
      </c>
      <c r="C7" s="2">
        <v>2</v>
      </c>
      <c r="D7" s="2">
        <v>0</v>
      </c>
      <c r="E7" s="2">
        <v>1</v>
      </c>
      <c r="F7" s="2" t="s">
        <v>76</v>
      </c>
      <c r="G7" s="2" t="s">
        <v>137</v>
      </c>
      <c r="H7" s="2" t="s">
        <v>186</v>
      </c>
      <c r="I7" s="2">
        <f t="shared" si="0"/>
        <v>1</v>
      </c>
      <c r="J7" s="2" t="s">
        <v>1</v>
      </c>
      <c r="K7" s="2" t="s">
        <v>36</v>
      </c>
      <c r="L7" s="2">
        <v>0</v>
      </c>
    </row>
    <row r="8" spans="1:12">
      <c r="A8" s="2">
        <v>7</v>
      </c>
      <c r="B8" s="2">
        <v>2015</v>
      </c>
      <c r="C8" s="2">
        <v>2</v>
      </c>
      <c r="D8" s="2">
        <v>0</v>
      </c>
      <c r="E8" s="2">
        <v>1</v>
      </c>
      <c r="F8" s="2" t="s">
        <v>77</v>
      </c>
      <c r="G8" s="2" t="s">
        <v>138</v>
      </c>
      <c r="H8" s="2" t="s">
        <v>184</v>
      </c>
      <c r="I8" s="2">
        <f t="shared" si="0"/>
        <v>5</v>
      </c>
      <c r="J8" s="2" t="s">
        <v>1</v>
      </c>
      <c r="K8" s="2" t="s">
        <v>50</v>
      </c>
      <c r="L8" s="2">
        <v>1</v>
      </c>
    </row>
    <row r="9" spans="1:12">
      <c r="A9" s="2">
        <v>8</v>
      </c>
      <c r="B9" s="2">
        <v>2015</v>
      </c>
      <c r="C9" s="2">
        <v>2</v>
      </c>
      <c r="D9" s="2">
        <v>0</v>
      </c>
      <c r="E9" s="2">
        <v>1</v>
      </c>
      <c r="F9" s="2" t="s">
        <v>78</v>
      </c>
      <c r="G9" s="2" t="s">
        <v>139</v>
      </c>
      <c r="H9" s="2" t="s">
        <v>186</v>
      </c>
      <c r="I9" s="2">
        <f t="shared" si="0"/>
        <v>1</v>
      </c>
      <c r="J9" s="2" t="s">
        <v>1</v>
      </c>
      <c r="K9" s="2" t="s">
        <v>51</v>
      </c>
      <c r="L9" s="2">
        <v>1</v>
      </c>
    </row>
    <row r="10" spans="1:12">
      <c r="A10" s="2">
        <v>9</v>
      </c>
      <c r="B10" s="2">
        <v>2015</v>
      </c>
      <c r="C10" s="2">
        <v>2</v>
      </c>
      <c r="D10" s="2">
        <v>0</v>
      </c>
      <c r="E10" s="2">
        <v>1</v>
      </c>
      <c r="F10" s="2" t="s">
        <v>190</v>
      </c>
      <c r="G10" s="2" t="s">
        <v>140</v>
      </c>
      <c r="H10" s="2" t="s">
        <v>184</v>
      </c>
      <c r="I10" s="2">
        <f t="shared" si="0"/>
        <v>5</v>
      </c>
      <c r="J10" s="2" t="s">
        <v>1</v>
      </c>
      <c r="K10" s="2" t="s">
        <v>52</v>
      </c>
      <c r="L10" s="2">
        <v>1</v>
      </c>
    </row>
    <row r="11" spans="1:12">
      <c r="A11" s="2">
        <v>10</v>
      </c>
      <c r="B11" s="2">
        <v>2015</v>
      </c>
      <c r="C11" s="2">
        <v>2</v>
      </c>
      <c r="D11" s="2">
        <v>1</v>
      </c>
      <c r="E11" s="2">
        <v>0</v>
      </c>
      <c r="F11" s="2" t="s">
        <v>80</v>
      </c>
      <c r="G11" s="2" t="s">
        <v>141</v>
      </c>
      <c r="H11" s="2" t="s">
        <v>185</v>
      </c>
      <c r="I11" s="2">
        <f t="shared" si="0"/>
        <v>3</v>
      </c>
      <c r="J11" s="2" t="s">
        <v>0</v>
      </c>
      <c r="K11" s="2" t="s">
        <v>53</v>
      </c>
      <c r="L11" s="2">
        <v>1</v>
      </c>
    </row>
    <row r="12" spans="1:12">
      <c r="A12" s="2">
        <v>11</v>
      </c>
      <c r="B12" s="2">
        <v>2015</v>
      </c>
      <c r="C12" s="2">
        <v>3</v>
      </c>
      <c r="D12" s="2">
        <v>0</v>
      </c>
      <c r="E12" s="2">
        <v>1</v>
      </c>
      <c r="F12" s="2" t="s">
        <v>81</v>
      </c>
      <c r="G12" s="2" t="s">
        <v>142</v>
      </c>
      <c r="H12" s="2" t="s">
        <v>184</v>
      </c>
      <c r="I12" s="2">
        <f t="shared" si="0"/>
        <v>5</v>
      </c>
      <c r="J12" s="2" t="s">
        <v>1</v>
      </c>
      <c r="K12" s="2" t="s">
        <v>13</v>
      </c>
      <c r="L12" s="2">
        <v>1</v>
      </c>
    </row>
    <row r="13" spans="1:12">
      <c r="A13" s="2">
        <v>12</v>
      </c>
      <c r="B13" s="2">
        <v>2015</v>
      </c>
      <c r="C13" s="2">
        <v>3</v>
      </c>
      <c r="D13" s="2">
        <v>1</v>
      </c>
      <c r="E13" s="2">
        <v>0</v>
      </c>
      <c r="F13" s="2" t="s">
        <v>82</v>
      </c>
      <c r="G13" s="2" t="s">
        <v>143</v>
      </c>
      <c r="H13" s="2" t="s">
        <v>184</v>
      </c>
      <c r="I13" s="2">
        <f t="shared" si="0"/>
        <v>5</v>
      </c>
      <c r="J13" s="2" t="s">
        <v>0</v>
      </c>
      <c r="K13" s="2" t="s">
        <v>14</v>
      </c>
      <c r="L13" s="2">
        <v>1</v>
      </c>
    </row>
    <row r="14" spans="1:12">
      <c r="A14" s="2">
        <v>13</v>
      </c>
      <c r="B14" s="2">
        <v>2015</v>
      </c>
      <c r="C14" s="2">
        <v>3</v>
      </c>
      <c r="D14" s="2">
        <v>0</v>
      </c>
      <c r="E14" s="2">
        <v>1</v>
      </c>
      <c r="F14" s="2" t="s">
        <v>83</v>
      </c>
      <c r="G14" s="2" t="s">
        <v>141</v>
      </c>
      <c r="H14" s="2" t="s">
        <v>185</v>
      </c>
      <c r="I14" s="2">
        <f t="shared" si="0"/>
        <v>3</v>
      </c>
      <c r="J14" s="2" t="s">
        <v>1</v>
      </c>
      <c r="K14" s="2" t="s">
        <v>15</v>
      </c>
      <c r="L14" s="2">
        <v>1</v>
      </c>
    </row>
    <row r="15" spans="1:12">
      <c r="A15" s="2">
        <v>14</v>
      </c>
      <c r="B15" s="2">
        <v>2015</v>
      </c>
      <c r="C15" s="2">
        <v>3</v>
      </c>
      <c r="D15" s="2">
        <v>0</v>
      </c>
      <c r="E15" s="2">
        <v>1</v>
      </c>
      <c r="F15" s="2" t="s">
        <v>84</v>
      </c>
      <c r="G15" s="2" t="s">
        <v>136</v>
      </c>
      <c r="H15" s="2" t="s">
        <v>185</v>
      </c>
      <c r="I15" s="2">
        <f t="shared" si="0"/>
        <v>3</v>
      </c>
      <c r="J15" s="2" t="s">
        <v>1</v>
      </c>
      <c r="K15" s="2" t="s">
        <v>37</v>
      </c>
      <c r="L15" s="2">
        <v>1</v>
      </c>
    </row>
    <row r="16" spans="1:12">
      <c r="A16" s="2">
        <v>15</v>
      </c>
      <c r="B16" s="2">
        <v>2015</v>
      </c>
      <c r="C16" s="2">
        <v>3</v>
      </c>
      <c r="D16" s="2">
        <v>0</v>
      </c>
      <c r="E16" s="2">
        <v>1</v>
      </c>
      <c r="F16" s="2" t="s">
        <v>85</v>
      </c>
      <c r="G16" s="2" t="s">
        <v>144</v>
      </c>
      <c r="H16" s="2" t="s">
        <v>184</v>
      </c>
      <c r="I16" s="2">
        <f t="shared" si="0"/>
        <v>5</v>
      </c>
      <c r="J16" s="2" t="s">
        <v>1</v>
      </c>
      <c r="K16" s="2" t="s">
        <v>54</v>
      </c>
      <c r="L16" s="2">
        <v>1</v>
      </c>
    </row>
    <row r="17" spans="1:12">
      <c r="A17" s="2">
        <v>16</v>
      </c>
      <c r="B17" s="2">
        <v>2015</v>
      </c>
      <c r="C17" s="2">
        <v>4</v>
      </c>
      <c r="D17" s="2">
        <v>0</v>
      </c>
      <c r="E17" s="2">
        <v>1</v>
      </c>
      <c r="F17" s="2" t="s">
        <v>86</v>
      </c>
      <c r="G17" s="2" t="s">
        <v>145</v>
      </c>
      <c r="H17" s="2" t="s">
        <v>187</v>
      </c>
      <c r="I17" s="2">
        <f t="shared" si="0"/>
        <v>4</v>
      </c>
      <c r="J17" s="2" t="s">
        <v>1</v>
      </c>
      <c r="K17" s="2" t="s">
        <v>9</v>
      </c>
      <c r="L17" s="2">
        <v>1</v>
      </c>
    </row>
    <row r="18" spans="1:12">
      <c r="A18" s="2">
        <v>17</v>
      </c>
      <c r="B18" s="2">
        <v>2015</v>
      </c>
      <c r="C18" s="2">
        <v>4</v>
      </c>
      <c r="D18" s="2">
        <v>0</v>
      </c>
      <c r="E18" s="2">
        <v>1</v>
      </c>
      <c r="F18" s="2" t="s">
        <v>87</v>
      </c>
      <c r="G18" s="2" t="s">
        <v>146</v>
      </c>
      <c r="H18" s="2" t="s">
        <v>184</v>
      </c>
      <c r="I18" s="2">
        <f t="shared" si="0"/>
        <v>5</v>
      </c>
      <c r="J18" s="2" t="s">
        <v>1</v>
      </c>
      <c r="K18" s="2" t="s">
        <v>38</v>
      </c>
      <c r="L18" s="2">
        <v>1</v>
      </c>
    </row>
    <row r="19" spans="1:12">
      <c r="A19" s="2">
        <v>18</v>
      </c>
      <c r="B19" s="2">
        <v>2015</v>
      </c>
      <c r="C19" s="2">
        <v>4</v>
      </c>
      <c r="D19" s="2">
        <v>1</v>
      </c>
      <c r="E19" s="2">
        <v>0</v>
      </c>
      <c r="F19" s="2" t="s">
        <v>88</v>
      </c>
      <c r="G19" s="2" t="s">
        <v>147</v>
      </c>
      <c r="H19" s="2" t="s">
        <v>184</v>
      </c>
      <c r="I19" s="2">
        <f t="shared" si="0"/>
        <v>5</v>
      </c>
      <c r="J19" s="2" t="s">
        <v>0</v>
      </c>
      <c r="K19" s="2" t="s">
        <v>18</v>
      </c>
      <c r="L19" s="2">
        <v>1</v>
      </c>
    </row>
    <row r="20" spans="1:12">
      <c r="A20" s="2">
        <v>19</v>
      </c>
      <c r="B20" s="2">
        <v>2015</v>
      </c>
      <c r="C20" s="2">
        <v>4</v>
      </c>
      <c r="D20" s="2">
        <v>0</v>
      </c>
      <c r="E20" s="2">
        <v>1</v>
      </c>
      <c r="F20" s="2" t="s">
        <v>89</v>
      </c>
      <c r="G20" s="2" t="s">
        <v>148</v>
      </c>
      <c r="H20" s="2" t="s">
        <v>183</v>
      </c>
      <c r="I20" s="2">
        <f t="shared" si="0"/>
        <v>2</v>
      </c>
      <c r="J20" s="2" t="s">
        <v>1</v>
      </c>
      <c r="K20" s="2" t="s">
        <v>58</v>
      </c>
      <c r="L20" s="2">
        <v>1</v>
      </c>
    </row>
    <row r="21" spans="1:12">
      <c r="A21" s="2">
        <v>20</v>
      </c>
      <c r="B21" s="2">
        <v>2015</v>
      </c>
      <c r="C21" s="2">
        <v>4</v>
      </c>
      <c r="D21" s="2">
        <v>1</v>
      </c>
      <c r="E21" s="2">
        <v>0</v>
      </c>
      <c r="F21" s="2" t="s">
        <v>90</v>
      </c>
      <c r="G21" s="2" t="s">
        <v>149</v>
      </c>
      <c r="H21" s="2" t="s">
        <v>186</v>
      </c>
      <c r="I21" s="2">
        <f t="shared" si="0"/>
        <v>1</v>
      </c>
      <c r="J21" s="2" t="s">
        <v>0</v>
      </c>
      <c r="K21" s="2" t="s">
        <v>19</v>
      </c>
      <c r="L21" s="2">
        <v>1</v>
      </c>
    </row>
    <row r="22" spans="1:12">
      <c r="A22" s="2">
        <v>21</v>
      </c>
      <c r="B22" s="2">
        <v>2015</v>
      </c>
      <c r="C22" s="2">
        <v>5</v>
      </c>
      <c r="D22" s="2">
        <v>0</v>
      </c>
      <c r="E22" s="2">
        <v>1</v>
      </c>
      <c r="F22" s="2" t="s">
        <v>91</v>
      </c>
      <c r="G22" s="2" t="s">
        <v>150</v>
      </c>
      <c r="H22" s="2" t="s">
        <v>184</v>
      </c>
      <c r="I22" s="2">
        <f t="shared" si="0"/>
        <v>5</v>
      </c>
      <c r="J22" s="2" t="s">
        <v>1</v>
      </c>
      <c r="K22" s="2" t="s">
        <v>55</v>
      </c>
      <c r="L22" s="2">
        <v>1</v>
      </c>
    </row>
    <row r="23" spans="1:12">
      <c r="A23" s="2">
        <v>22</v>
      </c>
      <c r="B23" s="2">
        <v>2015</v>
      </c>
      <c r="C23" s="2">
        <v>5</v>
      </c>
      <c r="D23" s="2">
        <v>0</v>
      </c>
      <c r="E23" s="2">
        <v>1</v>
      </c>
      <c r="F23" s="2" t="s">
        <v>92</v>
      </c>
      <c r="G23" s="2" t="s">
        <v>151</v>
      </c>
      <c r="H23" s="2" t="s">
        <v>186</v>
      </c>
      <c r="I23" s="2">
        <f t="shared" si="0"/>
        <v>1</v>
      </c>
      <c r="J23" s="2" t="s">
        <v>1</v>
      </c>
      <c r="K23" s="2" t="s">
        <v>56</v>
      </c>
      <c r="L23" s="2">
        <v>1</v>
      </c>
    </row>
    <row r="24" spans="1:12">
      <c r="A24" s="2">
        <v>23</v>
      </c>
      <c r="B24" s="2">
        <v>2015</v>
      </c>
      <c r="C24" s="2">
        <v>5</v>
      </c>
      <c r="D24" s="2">
        <v>0</v>
      </c>
      <c r="E24" s="2">
        <v>1</v>
      </c>
      <c r="F24" s="2" t="s">
        <v>93</v>
      </c>
      <c r="G24" s="2" t="s">
        <v>152</v>
      </c>
      <c r="H24" s="2" t="s">
        <v>186</v>
      </c>
      <c r="I24" s="2">
        <f t="shared" si="0"/>
        <v>1</v>
      </c>
      <c r="J24" s="2" t="s">
        <v>1</v>
      </c>
      <c r="K24" s="2" t="s">
        <v>57</v>
      </c>
      <c r="L24" s="2">
        <v>0</v>
      </c>
    </row>
    <row r="25" spans="1:12">
      <c r="A25" s="2">
        <v>24</v>
      </c>
      <c r="B25" s="2">
        <v>2015</v>
      </c>
      <c r="C25" s="2">
        <v>5</v>
      </c>
      <c r="D25" s="2">
        <v>0</v>
      </c>
      <c r="E25" s="2">
        <v>1</v>
      </c>
      <c r="F25" s="2" t="s">
        <v>94</v>
      </c>
      <c r="G25" s="2" t="s">
        <v>143</v>
      </c>
      <c r="H25" s="2" t="s">
        <v>184</v>
      </c>
      <c r="I25" s="2">
        <f t="shared" si="0"/>
        <v>5</v>
      </c>
      <c r="J25" s="2" t="s">
        <v>1</v>
      </c>
      <c r="K25" s="2" t="s">
        <v>20</v>
      </c>
      <c r="L25" s="2">
        <v>1</v>
      </c>
    </row>
    <row r="26" spans="1:12">
      <c r="A26" s="2">
        <v>25</v>
      </c>
      <c r="B26" s="2">
        <v>2015</v>
      </c>
      <c r="C26" s="2">
        <v>5</v>
      </c>
      <c r="D26" s="2">
        <v>0</v>
      </c>
      <c r="E26" s="2">
        <v>1</v>
      </c>
      <c r="F26" s="2" t="s">
        <v>95</v>
      </c>
      <c r="G26" s="2" t="s">
        <v>137</v>
      </c>
      <c r="H26" s="2" t="s">
        <v>186</v>
      </c>
      <c r="I26" s="2">
        <f t="shared" si="0"/>
        <v>1</v>
      </c>
      <c r="J26" s="2" t="s">
        <v>1</v>
      </c>
      <c r="K26" s="2" t="s">
        <v>50</v>
      </c>
      <c r="L26" s="2">
        <v>1</v>
      </c>
    </row>
    <row r="27" spans="1:12">
      <c r="A27" s="2">
        <v>26</v>
      </c>
      <c r="B27" s="2">
        <v>2015</v>
      </c>
      <c r="C27" s="2">
        <v>5</v>
      </c>
      <c r="D27" s="2">
        <v>0</v>
      </c>
      <c r="E27" s="2">
        <v>1</v>
      </c>
      <c r="F27" s="2" t="s">
        <v>96</v>
      </c>
      <c r="G27" s="2" t="s">
        <v>153</v>
      </c>
      <c r="H27" s="2" t="s">
        <v>186</v>
      </c>
      <c r="I27" s="2">
        <f t="shared" si="0"/>
        <v>1</v>
      </c>
      <c r="J27" s="2" t="s">
        <v>1</v>
      </c>
      <c r="K27" s="2" t="s">
        <v>59</v>
      </c>
      <c r="L27" s="2">
        <v>1</v>
      </c>
    </row>
    <row r="28" spans="1:12">
      <c r="A28" s="2">
        <v>27</v>
      </c>
      <c r="B28" s="2">
        <v>2015</v>
      </c>
      <c r="C28" s="2">
        <v>6</v>
      </c>
      <c r="D28" s="2">
        <v>0</v>
      </c>
      <c r="E28" s="2">
        <v>1</v>
      </c>
      <c r="F28" s="2" t="s">
        <v>97</v>
      </c>
      <c r="G28" s="2" t="s">
        <v>138</v>
      </c>
      <c r="H28" s="2" t="s">
        <v>184</v>
      </c>
      <c r="I28" s="2">
        <f t="shared" si="0"/>
        <v>5</v>
      </c>
      <c r="J28" s="2" t="s">
        <v>1</v>
      </c>
      <c r="K28" s="2" t="s">
        <v>21</v>
      </c>
      <c r="L28" s="2">
        <v>0</v>
      </c>
    </row>
    <row r="29" spans="1:12">
      <c r="A29" s="2">
        <v>28</v>
      </c>
      <c r="B29" s="2">
        <v>2015</v>
      </c>
      <c r="C29" s="2">
        <v>6</v>
      </c>
      <c r="D29" s="2">
        <v>0</v>
      </c>
      <c r="E29" s="2">
        <v>1</v>
      </c>
      <c r="F29" s="2" t="s">
        <v>98</v>
      </c>
      <c r="G29" s="2" t="s">
        <v>154</v>
      </c>
      <c r="H29" s="2" t="s">
        <v>186</v>
      </c>
      <c r="I29" s="2">
        <f t="shared" si="0"/>
        <v>1</v>
      </c>
      <c r="J29" s="2" t="s">
        <v>1</v>
      </c>
      <c r="K29" s="2" t="s">
        <v>39</v>
      </c>
      <c r="L29" s="2">
        <v>0</v>
      </c>
    </row>
    <row r="30" spans="1:12">
      <c r="A30" s="2">
        <v>29</v>
      </c>
      <c r="B30" s="2">
        <v>2015</v>
      </c>
      <c r="C30" s="2">
        <v>6</v>
      </c>
      <c r="D30" s="2">
        <v>0</v>
      </c>
      <c r="E30" s="2">
        <v>1</v>
      </c>
      <c r="F30" s="2" t="s">
        <v>99</v>
      </c>
      <c r="G30" s="2" t="s">
        <v>132</v>
      </c>
      <c r="H30" s="2" t="s">
        <v>183</v>
      </c>
      <c r="I30" s="2">
        <f t="shared" si="0"/>
        <v>2</v>
      </c>
      <c r="J30" s="2" t="s">
        <v>1</v>
      </c>
      <c r="K30" s="2" t="s">
        <v>60</v>
      </c>
      <c r="L30" s="2">
        <v>1</v>
      </c>
    </row>
    <row r="31" spans="1:12">
      <c r="A31" s="2">
        <v>30</v>
      </c>
      <c r="B31" s="2">
        <v>2015</v>
      </c>
      <c r="C31" s="2">
        <v>6</v>
      </c>
      <c r="D31" s="2">
        <v>1</v>
      </c>
      <c r="E31" s="2">
        <v>0</v>
      </c>
      <c r="F31" s="2" t="s">
        <v>100</v>
      </c>
      <c r="G31" s="2" t="s">
        <v>135</v>
      </c>
      <c r="H31" s="2" t="s">
        <v>186</v>
      </c>
      <c r="I31" s="2">
        <f t="shared" si="0"/>
        <v>1</v>
      </c>
      <c r="J31" s="2" t="s">
        <v>0</v>
      </c>
      <c r="K31" s="2" t="s">
        <v>22</v>
      </c>
      <c r="L31" s="2">
        <v>1</v>
      </c>
    </row>
    <row r="32" spans="1:12">
      <c r="A32" s="2">
        <v>31</v>
      </c>
      <c r="B32" s="2">
        <v>2015</v>
      </c>
      <c r="C32" s="2">
        <v>6</v>
      </c>
      <c r="D32" s="2">
        <v>1</v>
      </c>
      <c r="E32" s="2">
        <v>0</v>
      </c>
      <c r="F32" s="2" t="s">
        <v>101</v>
      </c>
      <c r="G32" s="2" t="s">
        <v>144</v>
      </c>
      <c r="H32" s="2" t="s">
        <v>184</v>
      </c>
      <c r="I32" s="2">
        <f t="shared" si="0"/>
        <v>5</v>
      </c>
      <c r="J32" s="2" t="s">
        <v>0</v>
      </c>
      <c r="K32" s="2" t="s">
        <v>40</v>
      </c>
      <c r="L32" s="2">
        <v>1</v>
      </c>
    </row>
    <row r="33" spans="1:12">
      <c r="A33" s="2">
        <v>32</v>
      </c>
      <c r="B33" s="2">
        <v>2015</v>
      </c>
      <c r="C33" s="2">
        <v>6</v>
      </c>
      <c r="D33" s="2">
        <v>1</v>
      </c>
      <c r="E33" s="2">
        <v>0</v>
      </c>
      <c r="F33" s="2" t="s">
        <v>102</v>
      </c>
      <c r="G33" s="2" t="s">
        <v>155</v>
      </c>
      <c r="H33" s="2" t="s">
        <v>183</v>
      </c>
      <c r="I33" s="2">
        <f t="shared" si="0"/>
        <v>2</v>
      </c>
      <c r="J33" s="2" t="s">
        <v>0</v>
      </c>
      <c r="K33" s="2" t="s">
        <v>23</v>
      </c>
      <c r="L33" s="2">
        <v>1</v>
      </c>
    </row>
    <row r="34" spans="1:12">
      <c r="A34" s="2">
        <v>33</v>
      </c>
      <c r="B34" s="2">
        <v>2015</v>
      </c>
      <c r="C34" s="2">
        <v>7</v>
      </c>
      <c r="D34" s="2">
        <v>0</v>
      </c>
      <c r="E34" s="2">
        <v>1</v>
      </c>
      <c r="F34" s="2" t="s">
        <v>103</v>
      </c>
      <c r="G34" s="2" t="s">
        <v>147</v>
      </c>
      <c r="H34" s="2" t="s">
        <v>184</v>
      </c>
      <c r="I34" s="2">
        <f t="shared" si="0"/>
        <v>5</v>
      </c>
      <c r="J34" s="2" t="s">
        <v>1</v>
      </c>
      <c r="K34" s="2" t="s">
        <v>61</v>
      </c>
      <c r="L34" s="2">
        <v>1</v>
      </c>
    </row>
    <row r="35" spans="1:12">
      <c r="A35" s="2">
        <v>34</v>
      </c>
      <c r="B35" s="2">
        <v>2015</v>
      </c>
      <c r="C35" s="2">
        <v>7</v>
      </c>
      <c r="D35" s="2">
        <v>0</v>
      </c>
      <c r="E35" s="2">
        <v>1</v>
      </c>
      <c r="F35" s="2" t="s">
        <v>104</v>
      </c>
      <c r="G35" s="2" t="s">
        <v>203</v>
      </c>
      <c r="H35" s="2" t="s">
        <v>184</v>
      </c>
      <c r="I35" s="2">
        <f t="shared" si="0"/>
        <v>5</v>
      </c>
      <c r="J35" s="2" t="s">
        <v>1</v>
      </c>
      <c r="K35" s="2" t="s">
        <v>41</v>
      </c>
      <c r="L35" s="2">
        <v>1</v>
      </c>
    </row>
    <row r="36" spans="1:12">
      <c r="A36" s="7">
        <v>35</v>
      </c>
      <c r="B36" s="2">
        <v>2015</v>
      </c>
      <c r="C36" s="7">
        <v>8</v>
      </c>
      <c r="D36" s="7">
        <v>1</v>
      </c>
      <c r="E36" s="7">
        <v>0</v>
      </c>
      <c r="F36" s="7" t="s">
        <v>105</v>
      </c>
      <c r="G36" s="7" t="s">
        <v>156</v>
      </c>
      <c r="H36" s="7" t="s">
        <v>183</v>
      </c>
      <c r="I36" s="7">
        <f t="shared" si="0"/>
        <v>2</v>
      </c>
      <c r="J36" s="7" t="s">
        <v>0</v>
      </c>
      <c r="K36" s="7" t="s">
        <v>62</v>
      </c>
      <c r="L36" s="7">
        <v>1</v>
      </c>
    </row>
    <row r="37" spans="1:12">
      <c r="A37" s="2">
        <v>36</v>
      </c>
      <c r="B37" s="2">
        <v>2015</v>
      </c>
      <c r="C37" s="2">
        <v>8</v>
      </c>
      <c r="D37" s="2">
        <v>1</v>
      </c>
      <c r="E37" s="2">
        <v>0</v>
      </c>
      <c r="F37" s="2" t="s">
        <v>106</v>
      </c>
      <c r="G37" s="2" t="s">
        <v>157</v>
      </c>
      <c r="H37" s="2" t="s">
        <v>186</v>
      </c>
      <c r="I37" s="2">
        <f t="shared" si="0"/>
        <v>1</v>
      </c>
      <c r="J37" s="2" t="s">
        <v>0</v>
      </c>
      <c r="K37" s="2" t="s">
        <v>63</v>
      </c>
      <c r="L37" s="2">
        <v>1</v>
      </c>
    </row>
    <row r="38" spans="1:12">
      <c r="A38" s="2">
        <v>37</v>
      </c>
      <c r="B38" s="2">
        <v>2015</v>
      </c>
      <c r="C38" s="2">
        <v>8</v>
      </c>
      <c r="D38" s="2">
        <v>1</v>
      </c>
      <c r="E38" s="2">
        <v>0</v>
      </c>
      <c r="F38" s="2" t="s">
        <v>107</v>
      </c>
      <c r="G38" s="2" t="s">
        <v>156</v>
      </c>
      <c r="H38" s="2" t="s">
        <v>183</v>
      </c>
      <c r="I38" s="2">
        <f t="shared" si="0"/>
        <v>2</v>
      </c>
      <c r="J38" s="2" t="s">
        <v>0</v>
      </c>
      <c r="K38" s="2" t="s">
        <v>64</v>
      </c>
      <c r="L38" s="2">
        <v>1</v>
      </c>
    </row>
    <row r="39" spans="1:12">
      <c r="A39" s="2">
        <v>38</v>
      </c>
      <c r="B39" s="2">
        <v>2015</v>
      </c>
      <c r="C39" s="2">
        <v>8</v>
      </c>
      <c r="D39" s="2">
        <v>0</v>
      </c>
      <c r="E39" s="2">
        <v>1</v>
      </c>
      <c r="F39" s="2" t="s">
        <v>108</v>
      </c>
      <c r="G39" s="2" t="s">
        <v>147</v>
      </c>
      <c r="H39" s="2" t="s">
        <v>184</v>
      </c>
      <c r="I39" s="2">
        <f t="shared" si="0"/>
        <v>5</v>
      </c>
      <c r="J39" s="2" t="s">
        <v>1</v>
      </c>
      <c r="K39" s="2" t="s">
        <v>57</v>
      </c>
      <c r="L39" s="2">
        <v>1</v>
      </c>
    </row>
    <row r="40" spans="1:12">
      <c r="A40" s="2">
        <v>39</v>
      </c>
      <c r="B40" s="2">
        <v>2015</v>
      </c>
      <c r="C40" s="2">
        <v>8</v>
      </c>
      <c r="D40" s="2">
        <v>1</v>
      </c>
      <c r="E40" s="2">
        <v>0</v>
      </c>
      <c r="F40" s="2" t="s">
        <v>109</v>
      </c>
      <c r="G40" s="2" t="s">
        <v>142</v>
      </c>
      <c r="H40" s="2" t="s">
        <v>184</v>
      </c>
      <c r="I40" s="2">
        <f t="shared" si="0"/>
        <v>5</v>
      </c>
      <c r="J40" s="2" t="s">
        <v>0</v>
      </c>
      <c r="K40" s="2" t="s">
        <v>24</v>
      </c>
      <c r="L40" s="2">
        <v>1</v>
      </c>
    </row>
    <row r="41" spans="1:12">
      <c r="A41" s="2">
        <v>40</v>
      </c>
      <c r="B41" s="2">
        <v>2015</v>
      </c>
      <c r="C41" s="2">
        <v>9</v>
      </c>
      <c r="D41" s="2">
        <v>0</v>
      </c>
      <c r="E41" s="2">
        <v>1</v>
      </c>
      <c r="F41" s="2" t="s">
        <v>110</v>
      </c>
      <c r="G41" s="2" t="s">
        <v>158</v>
      </c>
      <c r="H41" s="2" t="s">
        <v>186</v>
      </c>
      <c r="I41" s="2">
        <f t="shared" si="0"/>
        <v>1</v>
      </c>
      <c r="J41" s="2" t="s">
        <v>1</v>
      </c>
      <c r="K41" s="2" t="s">
        <v>33</v>
      </c>
      <c r="L41" s="2">
        <v>0</v>
      </c>
    </row>
    <row r="42" spans="1:12">
      <c r="A42" s="2">
        <v>41</v>
      </c>
      <c r="B42" s="2">
        <v>2015</v>
      </c>
      <c r="C42" s="2">
        <v>10</v>
      </c>
      <c r="D42" s="2">
        <v>1</v>
      </c>
      <c r="E42" s="2">
        <v>0</v>
      </c>
      <c r="F42" s="2" t="s">
        <v>111</v>
      </c>
      <c r="G42" s="2" t="s">
        <v>159</v>
      </c>
      <c r="H42" s="2" t="s">
        <v>183</v>
      </c>
      <c r="I42" s="2">
        <f t="shared" si="0"/>
        <v>2</v>
      </c>
      <c r="J42" s="2" t="s">
        <v>0</v>
      </c>
      <c r="K42" s="2" t="s">
        <v>25</v>
      </c>
      <c r="L42" s="2">
        <v>0</v>
      </c>
    </row>
    <row r="43" spans="1:12">
      <c r="A43" s="2">
        <v>42</v>
      </c>
      <c r="B43" s="2">
        <v>2015</v>
      </c>
      <c r="C43" s="2">
        <v>10</v>
      </c>
      <c r="D43" s="2">
        <v>1</v>
      </c>
      <c r="E43" s="2">
        <v>0</v>
      </c>
      <c r="F43" s="2" t="s">
        <v>112</v>
      </c>
      <c r="G43" s="2" t="s">
        <v>160</v>
      </c>
      <c r="H43" s="2" t="s">
        <v>186</v>
      </c>
      <c r="I43" s="2">
        <f t="shared" si="0"/>
        <v>1</v>
      </c>
      <c r="J43" s="2" t="s">
        <v>0</v>
      </c>
      <c r="K43" s="2" t="s">
        <v>65</v>
      </c>
      <c r="L43" s="2">
        <v>1</v>
      </c>
    </row>
    <row r="44" spans="1:12">
      <c r="A44" s="2">
        <v>43</v>
      </c>
      <c r="B44" s="2">
        <v>2015</v>
      </c>
      <c r="C44" s="2">
        <v>10</v>
      </c>
      <c r="D44" s="2">
        <v>0</v>
      </c>
      <c r="E44" s="2">
        <v>1</v>
      </c>
      <c r="F44" s="2" t="s">
        <v>113</v>
      </c>
      <c r="G44" s="2" t="s">
        <v>161</v>
      </c>
      <c r="H44" s="2" t="s">
        <v>184</v>
      </c>
      <c r="I44" s="2">
        <f t="shared" si="0"/>
        <v>5</v>
      </c>
      <c r="J44" s="2" t="s">
        <v>1</v>
      </c>
      <c r="K44" s="2" t="s">
        <v>42</v>
      </c>
      <c r="L44" s="2">
        <v>0</v>
      </c>
    </row>
    <row r="45" spans="1:12">
      <c r="A45" s="2">
        <v>44</v>
      </c>
      <c r="B45" s="2">
        <v>2015</v>
      </c>
      <c r="C45" s="2">
        <v>10</v>
      </c>
      <c r="D45" s="2">
        <v>0</v>
      </c>
      <c r="E45" s="2">
        <v>1</v>
      </c>
      <c r="F45" s="2" t="s">
        <v>114</v>
      </c>
      <c r="G45" s="2" t="s">
        <v>162</v>
      </c>
      <c r="H45" s="2" t="s">
        <v>186</v>
      </c>
      <c r="I45" s="2">
        <f t="shared" si="0"/>
        <v>1</v>
      </c>
      <c r="J45" s="2" t="s">
        <v>1</v>
      </c>
      <c r="K45" s="2" t="s">
        <v>66</v>
      </c>
      <c r="L45" s="2">
        <v>1</v>
      </c>
    </row>
    <row r="46" spans="1:12">
      <c r="A46" s="2">
        <v>45</v>
      </c>
      <c r="B46" s="2">
        <v>2015</v>
      </c>
      <c r="C46" s="2">
        <v>10</v>
      </c>
      <c r="D46" s="2">
        <v>1</v>
      </c>
      <c r="E46" s="2">
        <v>0</v>
      </c>
      <c r="F46" s="2" t="s">
        <v>115</v>
      </c>
      <c r="G46" s="2" t="s">
        <v>163</v>
      </c>
      <c r="H46" s="2" t="s">
        <v>186</v>
      </c>
      <c r="I46" s="2">
        <f t="shared" si="0"/>
        <v>1</v>
      </c>
      <c r="J46" s="2" t="s">
        <v>0</v>
      </c>
      <c r="K46" s="2" t="s">
        <v>43</v>
      </c>
      <c r="L46" s="2">
        <v>1</v>
      </c>
    </row>
    <row r="47" spans="1:12">
      <c r="A47" s="2">
        <v>46</v>
      </c>
      <c r="B47" s="2">
        <v>2015</v>
      </c>
      <c r="C47" s="2">
        <v>10</v>
      </c>
      <c r="D47" s="2">
        <v>0</v>
      </c>
      <c r="E47" s="2">
        <v>1</v>
      </c>
      <c r="F47" s="2" t="s">
        <v>76</v>
      </c>
      <c r="G47" s="2" t="s">
        <v>137</v>
      </c>
      <c r="H47" s="2" t="s">
        <v>186</v>
      </c>
      <c r="I47" s="2">
        <f t="shared" si="0"/>
        <v>1</v>
      </c>
      <c r="J47" s="2" t="s">
        <v>1</v>
      </c>
      <c r="K47" s="2" t="s">
        <v>67</v>
      </c>
      <c r="L47" s="2">
        <v>0</v>
      </c>
    </row>
    <row r="48" spans="1:12">
      <c r="A48" s="2">
        <v>47</v>
      </c>
      <c r="B48" s="2">
        <v>2015</v>
      </c>
      <c r="C48" s="2">
        <v>11</v>
      </c>
      <c r="D48" s="2">
        <v>1</v>
      </c>
      <c r="E48" s="2">
        <v>0</v>
      </c>
      <c r="F48" s="2" t="s">
        <v>100</v>
      </c>
      <c r="G48" s="2" t="s">
        <v>135</v>
      </c>
      <c r="H48" s="2" t="s">
        <v>186</v>
      </c>
      <c r="I48" s="2">
        <f t="shared" si="0"/>
        <v>1</v>
      </c>
      <c r="J48" s="2" t="s">
        <v>0</v>
      </c>
      <c r="K48" s="2" t="s">
        <v>44</v>
      </c>
      <c r="L48" s="2">
        <v>1</v>
      </c>
    </row>
    <row r="49" spans="1:12">
      <c r="A49" s="2">
        <v>48</v>
      </c>
      <c r="B49" s="2">
        <v>2015</v>
      </c>
      <c r="C49" s="2">
        <v>11</v>
      </c>
      <c r="D49" s="2">
        <v>1</v>
      </c>
      <c r="E49" s="2">
        <v>0</v>
      </c>
      <c r="F49" s="2" t="s">
        <v>116</v>
      </c>
      <c r="G49" s="2" t="s">
        <v>164</v>
      </c>
      <c r="H49" s="2" t="s">
        <v>184</v>
      </c>
      <c r="I49" s="2">
        <f t="shared" si="0"/>
        <v>5</v>
      </c>
      <c r="J49" s="2" t="s">
        <v>0</v>
      </c>
      <c r="K49" s="2" t="s">
        <v>68</v>
      </c>
      <c r="L49" s="2">
        <v>1</v>
      </c>
    </row>
    <row r="50" spans="1:12">
      <c r="A50" s="2">
        <v>49</v>
      </c>
      <c r="B50" s="2">
        <v>2015</v>
      </c>
      <c r="C50" s="2">
        <v>11</v>
      </c>
      <c r="D50" s="2">
        <v>1</v>
      </c>
      <c r="E50" s="2">
        <v>0</v>
      </c>
      <c r="F50" s="2" t="s">
        <v>117</v>
      </c>
      <c r="G50" s="2" t="s">
        <v>143</v>
      </c>
      <c r="H50" s="2" t="s">
        <v>184</v>
      </c>
      <c r="I50" s="2">
        <f t="shared" si="0"/>
        <v>5</v>
      </c>
      <c r="J50" s="2" t="s">
        <v>0</v>
      </c>
      <c r="K50" s="2" t="s">
        <v>26</v>
      </c>
      <c r="L50" s="2">
        <v>1</v>
      </c>
    </row>
    <row r="51" spans="1:12">
      <c r="A51" s="2">
        <v>50</v>
      </c>
      <c r="B51" s="2">
        <v>2015</v>
      </c>
      <c r="C51" s="2">
        <v>11</v>
      </c>
      <c r="D51" s="2">
        <v>1</v>
      </c>
      <c r="E51" s="2">
        <v>0</v>
      </c>
      <c r="F51" s="2" t="s">
        <v>118</v>
      </c>
      <c r="G51" s="2" t="s">
        <v>165</v>
      </c>
      <c r="H51" s="2" t="s">
        <v>184</v>
      </c>
      <c r="I51" s="2">
        <f t="shared" si="0"/>
        <v>5</v>
      </c>
      <c r="J51" s="2" t="s">
        <v>0</v>
      </c>
      <c r="K51" s="2" t="s">
        <v>27</v>
      </c>
      <c r="L51" s="2">
        <v>1</v>
      </c>
    </row>
    <row r="52" spans="1:12">
      <c r="A52" s="2">
        <v>51</v>
      </c>
      <c r="B52" s="2">
        <v>2015</v>
      </c>
      <c r="C52" s="2">
        <v>11</v>
      </c>
      <c r="D52" s="2">
        <v>0</v>
      </c>
      <c r="E52" s="2">
        <v>1</v>
      </c>
      <c r="F52" s="2" t="s">
        <v>119</v>
      </c>
      <c r="G52" s="2" t="s">
        <v>166</v>
      </c>
      <c r="H52" s="2" t="s">
        <v>185</v>
      </c>
      <c r="I52" s="2">
        <f t="shared" si="0"/>
        <v>3</v>
      </c>
      <c r="J52" s="2" t="s">
        <v>1</v>
      </c>
      <c r="K52" s="2" t="s">
        <v>45</v>
      </c>
      <c r="L52" s="2">
        <v>1</v>
      </c>
    </row>
    <row r="53" spans="1:12">
      <c r="A53" s="2">
        <v>52</v>
      </c>
      <c r="B53" s="2">
        <v>2015</v>
      </c>
      <c r="C53" s="2">
        <v>11</v>
      </c>
      <c r="D53" s="2">
        <v>1</v>
      </c>
      <c r="E53" s="2">
        <v>0</v>
      </c>
      <c r="F53" s="2" t="s">
        <v>120</v>
      </c>
      <c r="G53" s="2" t="s">
        <v>143</v>
      </c>
      <c r="H53" s="2" t="s">
        <v>184</v>
      </c>
      <c r="I53" s="2">
        <f t="shared" si="0"/>
        <v>5</v>
      </c>
      <c r="J53" s="2" t="s">
        <v>0</v>
      </c>
      <c r="K53" s="2" t="s">
        <v>69</v>
      </c>
      <c r="L53" s="2">
        <v>1</v>
      </c>
    </row>
    <row r="54" spans="1:12">
      <c r="A54" s="2">
        <v>53</v>
      </c>
      <c r="B54" s="2">
        <v>2015</v>
      </c>
      <c r="C54" s="2">
        <v>11</v>
      </c>
      <c r="D54" s="2">
        <v>0</v>
      </c>
      <c r="E54" s="2">
        <v>1</v>
      </c>
      <c r="F54" s="2" t="s">
        <v>121</v>
      </c>
      <c r="G54" s="2" t="s">
        <v>150</v>
      </c>
      <c r="H54" s="2" t="s">
        <v>184</v>
      </c>
      <c r="I54" s="2">
        <f t="shared" si="0"/>
        <v>5</v>
      </c>
      <c r="J54" s="2" t="s">
        <v>1</v>
      </c>
      <c r="K54" s="2" t="s">
        <v>28</v>
      </c>
      <c r="L54" s="2">
        <v>1</v>
      </c>
    </row>
    <row r="55" spans="1:12">
      <c r="A55" s="2">
        <v>54</v>
      </c>
      <c r="B55" s="2">
        <v>2015</v>
      </c>
      <c r="C55" s="2">
        <v>11</v>
      </c>
      <c r="D55" s="2">
        <v>1</v>
      </c>
      <c r="E55" s="2">
        <v>0</v>
      </c>
      <c r="F55" s="2" t="s">
        <v>122</v>
      </c>
      <c r="G55" s="2" t="s">
        <v>167</v>
      </c>
      <c r="H55" s="2" t="s">
        <v>187</v>
      </c>
      <c r="I55" s="2">
        <f t="shared" si="0"/>
        <v>4</v>
      </c>
      <c r="J55" s="2" t="s">
        <v>0</v>
      </c>
      <c r="K55" s="2" t="s">
        <v>29</v>
      </c>
      <c r="L55" s="2">
        <v>1</v>
      </c>
    </row>
    <row r="56" spans="1:12">
      <c r="A56" s="2">
        <v>55</v>
      </c>
      <c r="B56" s="2">
        <v>2015</v>
      </c>
      <c r="C56" s="2">
        <v>11</v>
      </c>
      <c r="D56" s="2">
        <v>0</v>
      </c>
      <c r="E56" s="2">
        <v>1</v>
      </c>
      <c r="F56" s="2" t="s">
        <v>123</v>
      </c>
      <c r="G56" s="2" t="s">
        <v>168</v>
      </c>
      <c r="H56" s="2" t="s">
        <v>184</v>
      </c>
      <c r="I56" s="2">
        <f t="shared" si="0"/>
        <v>5</v>
      </c>
      <c r="J56" s="2" t="s">
        <v>1</v>
      </c>
      <c r="K56" s="2" t="s">
        <v>30</v>
      </c>
      <c r="L56" s="2">
        <v>1</v>
      </c>
    </row>
    <row r="57" spans="1:12">
      <c r="A57" s="2">
        <v>56</v>
      </c>
      <c r="B57" s="2">
        <v>2015</v>
      </c>
      <c r="C57" s="2">
        <v>11</v>
      </c>
      <c r="D57" s="2">
        <v>1</v>
      </c>
      <c r="E57" s="2">
        <v>0</v>
      </c>
      <c r="F57" s="2" t="s">
        <v>124</v>
      </c>
      <c r="G57" s="2" t="s">
        <v>169</v>
      </c>
      <c r="H57" s="2" t="s">
        <v>187</v>
      </c>
      <c r="I57" s="2">
        <f t="shared" si="0"/>
        <v>4</v>
      </c>
      <c r="J57" s="2" t="s">
        <v>0</v>
      </c>
      <c r="K57" s="2" t="s">
        <v>10</v>
      </c>
      <c r="L57" s="2">
        <v>0</v>
      </c>
    </row>
    <row r="58" spans="1:12">
      <c r="A58" s="2">
        <v>57</v>
      </c>
      <c r="B58" s="2">
        <v>2015</v>
      </c>
      <c r="C58" s="2">
        <v>12</v>
      </c>
      <c r="D58" s="2">
        <v>0</v>
      </c>
      <c r="E58" s="2">
        <v>1</v>
      </c>
      <c r="F58" s="2" t="s">
        <v>125</v>
      </c>
      <c r="G58" s="2" t="s">
        <v>150</v>
      </c>
      <c r="H58" s="2" t="s">
        <v>184</v>
      </c>
      <c r="I58" s="2">
        <f t="shared" si="0"/>
        <v>5</v>
      </c>
      <c r="J58" s="2" t="s">
        <v>1</v>
      </c>
      <c r="K58" s="2" t="s">
        <v>31</v>
      </c>
      <c r="L58" s="2">
        <v>0</v>
      </c>
    </row>
    <row r="59" spans="1:12">
      <c r="A59" s="2">
        <v>58</v>
      </c>
      <c r="B59" s="2">
        <v>2015</v>
      </c>
      <c r="C59" s="2">
        <v>12</v>
      </c>
      <c r="D59" s="2">
        <v>0</v>
      </c>
      <c r="E59" s="2">
        <v>1</v>
      </c>
      <c r="F59" s="2" t="s">
        <v>126</v>
      </c>
      <c r="G59" s="2" t="s">
        <v>149</v>
      </c>
      <c r="H59" s="2" t="s">
        <v>186</v>
      </c>
      <c r="I59" s="2">
        <f t="shared" si="0"/>
        <v>1</v>
      </c>
      <c r="J59" s="2" t="s">
        <v>1</v>
      </c>
      <c r="K59" s="2" t="s">
        <v>32</v>
      </c>
      <c r="L59" s="2">
        <v>1</v>
      </c>
    </row>
    <row r="60" spans="1:12">
      <c r="A60" s="2">
        <v>59</v>
      </c>
      <c r="B60" s="2">
        <v>2015</v>
      </c>
      <c r="C60" s="2">
        <v>12</v>
      </c>
      <c r="D60" s="2">
        <v>1</v>
      </c>
      <c r="E60" s="2">
        <v>0</v>
      </c>
      <c r="F60" s="2" t="s">
        <v>127</v>
      </c>
      <c r="G60" s="2" t="s">
        <v>143</v>
      </c>
      <c r="H60" s="2" t="s">
        <v>184</v>
      </c>
      <c r="I60" s="2">
        <f t="shared" si="0"/>
        <v>5</v>
      </c>
      <c r="J60" s="2" t="s">
        <v>0</v>
      </c>
      <c r="K60" s="2" t="s">
        <v>46</v>
      </c>
      <c r="L60" s="2">
        <v>1</v>
      </c>
    </row>
    <row r="61" spans="1:12">
      <c r="A61" s="2">
        <v>60</v>
      </c>
      <c r="B61" s="2">
        <v>2015</v>
      </c>
      <c r="C61" s="2">
        <v>12</v>
      </c>
      <c r="D61" s="2">
        <v>0</v>
      </c>
      <c r="E61" s="2">
        <v>1</v>
      </c>
      <c r="F61" s="2" t="s">
        <v>128</v>
      </c>
      <c r="G61" s="2" t="s">
        <v>152</v>
      </c>
      <c r="H61" s="2" t="s">
        <v>186</v>
      </c>
      <c r="I61" s="2">
        <f t="shared" si="0"/>
        <v>1</v>
      </c>
      <c r="J61" s="2" t="s">
        <v>1</v>
      </c>
      <c r="K61" s="2" t="s">
        <v>70</v>
      </c>
      <c r="L61" s="2">
        <v>1</v>
      </c>
    </row>
    <row r="62" spans="1:12">
      <c r="A62" s="2">
        <v>61</v>
      </c>
      <c r="B62" s="2">
        <v>2015</v>
      </c>
      <c r="C62" s="2">
        <v>12</v>
      </c>
      <c r="D62" s="2">
        <v>0</v>
      </c>
      <c r="E62" s="2">
        <v>1</v>
      </c>
      <c r="F62" s="2" t="s">
        <v>129</v>
      </c>
      <c r="G62" s="2" t="s">
        <v>138</v>
      </c>
      <c r="H62" s="2" t="s">
        <v>184</v>
      </c>
      <c r="I62" s="2">
        <f t="shared" si="0"/>
        <v>5</v>
      </c>
      <c r="J62" s="2" t="s">
        <v>1</v>
      </c>
      <c r="K62" s="2" t="s">
        <v>49</v>
      </c>
      <c r="L62" s="2">
        <v>1</v>
      </c>
    </row>
    <row r="63" spans="1:12">
      <c r="A63" s="2">
        <v>62</v>
      </c>
      <c r="B63" s="2">
        <v>2015</v>
      </c>
      <c r="C63" s="2">
        <v>12</v>
      </c>
      <c r="D63" s="2">
        <v>1</v>
      </c>
      <c r="E63" s="2">
        <v>0</v>
      </c>
      <c r="F63" s="2" t="s">
        <v>130</v>
      </c>
      <c r="G63" s="2" t="s">
        <v>170</v>
      </c>
      <c r="H63" s="2" t="s">
        <v>186</v>
      </c>
      <c r="I63" s="2">
        <f t="shared" si="0"/>
        <v>1</v>
      </c>
      <c r="J63" s="2" t="s">
        <v>0</v>
      </c>
      <c r="K63" s="2" t="s">
        <v>48</v>
      </c>
      <c r="L63" s="2">
        <v>1</v>
      </c>
    </row>
    <row r="64" spans="1:12">
      <c r="A64" s="2">
        <v>63</v>
      </c>
      <c r="B64" s="2">
        <v>2015</v>
      </c>
      <c r="C64" s="2">
        <v>12</v>
      </c>
      <c r="D64" s="2">
        <v>0</v>
      </c>
      <c r="E64" s="2">
        <v>1</v>
      </c>
      <c r="F64" s="2" t="s">
        <v>131</v>
      </c>
      <c r="G64" s="2" t="s">
        <v>162</v>
      </c>
      <c r="H64" s="2" t="s">
        <v>186</v>
      </c>
      <c r="I64" s="2">
        <f t="shared" si="0"/>
        <v>1</v>
      </c>
      <c r="J64" s="2" t="s">
        <v>1</v>
      </c>
      <c r="K64" s="2" t="s">
        <v>47</v>
      </c>
      <c r="L64" s="2"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F2" sqref="F2:F26"/>
    </sheetView>
  </sheetViews>
  <sheetFormatPr baseColWidth="10" defaultRowHeight="15" x14ac:dyDescent="0"/>
  <cols>
    <col min="1" max="1" width="19.6640625" bestFit="1" customWidth="1"/>
    <col min="5" max="5" width="25.1640625" bestFit="1" customWidth="1"/>
    <col min="6" max="6" width="15.5" bestFit="1" customWidth="1"/>
    <col min="7" max="7" width="15.6640625" bestFit="1" customWidth="1"/>
    <col min="8" max="8" width="19.6640625" bestFit="1" customWidth="1"/>
    <col min="10" max="10" width="54.1640625" bestFit="1" customWidth="1"/>
  </cols>
  <sheetData>
    <row r="1" spans="1:11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179</v>
      </c>
      <c r="G1" s="1" t="s">
        <v>181</v>
      </c>
      <c r="H1" s="1" t="s">
        <v>188</v>
      </c>
      <c r="I1" s="1" t="s">
        <v>16</v>
      </c>
      <c r="J1" s="1" t="s">
        <v>17</v>
      </c>
      <c r="K1" s="1" t="s">
        <v>7</v>
      </c>
    </row>
    <row r="2" spans="1:11">
      <c r="A2" s="5">
        <v>1</v>
      </c>
      <c r="B2" s="5">
        <v>1</v>
      </c>
      <c r="C2" s="5">
        <v>1</v>
      </c>
      <c r="D2" s="5">
        <v>0</v>
      </c>
      <c r="E2" s="5" t="s">
        <v>71</v>
      </c>
      <c r="F2" s="5" t="s">
        <v>132</v>
      </c>
      <c r="G2" s="5" t="s">
        <v>183</v>
      </c>
      <c r="H2" s="5">
        <v>2</v>
      </c>
      <c r="I2" s="5" t="s">
        <v>0</v>
      </c>
      <c r="J2" s="5" t="s">
        <v>11</v>
      </c>
      <c r="K2" s="5">
        <v>1</v>
      </c>
    </row>
    <row r="3" spans="1:11">
      <c r="A3" s="2">
        <v>5</v>
      </c>
      <c r="B3" s="2">
        <v>2</v>
      </c>
      <c r="C3" s="2">
        <v>1</v>
      </c>
      <c r="D3" s="2">
        <v>0</v>
      </c>
      <c r="E3" s="2" t="s">
        <v>75</v>
      </c>
      <c r="F3" s="2" t="s">
        <v>136</v>
      </c>
      <c r="G3" s="2" t="s">
        <v>185</v>
      </c>
      <c r="H3" s="2">
        <v>3</v>
      </c>
      <c r="I3" s="2" t="s">
        <v>0</v>
      </c>
      <c r="J3" s="2" t="s">
        <v>35</v>
      </c>
      <c r="K3" s="2">
        <v>1</v>
      </c>
    </row>
    <row r="4" spans="1:11">
      <c r="A4" s="2">
        <v>10</v>
      </c>
      <c r="B4" s="2">
        <v>2</v>
      </c>
      <c r="C4" s="2">
        <v>1</v>
      </c>
      <c r="D4" s="2">
        <v>0</v>
      </c>
      <c r="E4" s="2" t="s">
        <v>80</v>
      </c>
      <c r="F4" s="2" t="s">
        <v>141</v>
      </c>
      <c r="G4" s="2" t="s">
        <v>185</v>
      </c>
      <c r="H4" s="2">
        <v>3</v>
      </c>
      <c r="I4" s="2" t="s">
        <v>0</v>
      </c>
      <c r="J4" s="2" t="s">
        <v>53</v>
      </c>
      <c r="K4" s="2">
        <v>1</v>
      </c>
    </row>
    <row r="5" spans="1:11">
      <c r="A5" s="2">
        <v>12</v>
      </c>
      <c r="B5" s="2">
        <v>3</v>
      </c>
      <c r="C5" s="2">
        <v>1</v>
      </c>
      <c r="D5" s="2">
        <v>0</v>
      </c>
      <c r="E5" s="2" t="s">
        <v>82</v>
      </c>
      <c r="F5" s="2" t="s">
        <v>143</v>
      </c>
      <c r="G5" s="2" t="s">
        <v>184</v>
      </c>
      <c r="H5" s="2">
        <v>5</v>
      </c>
      <c r="I5" s="2" t="s">
        <v>0</v>
      </c>
      <c r="J5" s="2" t="s">
        <v>14</v>
      </c>
      <c r="K5" s="2">
        <v>1</v>
      </c>
    </row>
    <row r="6" spans="1:11">
      <c r="A6" s="2">
        <v>18</v>
      </c>
      <c r="B6" s="2">
        <v>4</v>
      </c>
      <c r="C6" s="2">
        <v>1</v>
      </c>
      <c r="D6" s="2">
        <v>0</v>
      </c>
      <c r="E6" s="2" t="s">
        <v>88</v>
      </c>
      <c r="F6" s="2" t="s">
        <v>147</v>
      </c>
      <c r="G6" s="2" t="s">
        <v>184</v>
      </c>
      <c r="H6" s="2">
        <v>5</v>
      </c>
      <c r="I6" s="2" t="s">
        <v>0</v>
      </c>
      <c r="J6" s="2" t="s">
        <v>18</v>
      </c>
      <c r="K6" s="2">
        <v>1</v>
      </c>
    </row>
    <row r="7" spans="1:11">
      <c r="A7" s="2">
        <v>20</v>
      </c>
      <c r="B7" s="2">
        <v>4</v>
      </c>
      <c r="C7" s="2">
        <v>1</v>
      </c>
      <c r="D7" s="2">
        <v>0</v>
      </c>
      <c r="E7" s="2" t="s">
        <v>90</v>
      </c>
      <c r="F7" s="2" t="s">
        <v>149</v>
      </c>
      <c r="G7" s="2" t="s">
        <v>186</v>
      </c>
      <c r="H7" s="2">
        <v>1</v>
      </c>
      <c r="I7" s="2" t="s">
        <v>0</v>
      </c>
      <c r="J7" s="2" t="s">
        <v>19</v>
      </c>
      <c r="K7" s="2">
        <v>1</v>
      </c>
    </row>
    <row r="8" spans="1:11">
      <c r="A8" s="2">
        <v>30</v>
      </c>
      <c r="B8" s="2">
        <v>6</v>
      </c>
      <c r="C8" s="2">
        <v>1</v>
      </c>
      <c r="D8" s="2">
        <v>0</v>
      </c>
      <c r="E8" s="2" t="s">
        <v>100</v>
      </c>
      <c r="F8" s="2" t="s">
        <v>135</v>
      </c>
      <c r="G8" s="2" t="s">
        <v>186</v>
      </c>
      <c r="H8" s="2">
        <v>1</v>
      </c>
      <c r="I8" s="2" t="s">
        <v>0</v>
      </c>
      <c r="J8" s="2" t="s">
        <v>22</v>
      </c>
      <c r="K8" s="2">
        <v>1</v>
      </c>
    </row>
    <row r="9" spans="1:11">
      <c r="A9" s="2">
        <v>31</v>
      </c>
      <c r="B9" s="2">
        <v>6</v>
      </c>
      <c r="C9" s="2">
        <v>1</v>
      </c>
      <c r="D9" s="2">
        <v>0</v>
      </c>
      <c r="E9" s="2" t="s">
        <v>101</v>
      </c>
      <c r="F9" s="2" t="s">
        <v>144</v>
      </c>
      <c r="G9" s="2" t="s">
        <v>184</v>
      </c>
      <c r="H9" s="2">
        <v>5</v>
      </c>
      <c r="I9" s="2" t="s">
        <v>0</v>
      </c>
      <c r="J9" s="2" t="s">
        <v>40</v>
      </c>
      <c r="K9" s="2">
        <v>1</v>
      </c>
    </row>
    <row r="10" spans="1:11">
      <c r="A10" s="2">
        <v>32</v>
      </c>
      <c r="B10" s="2">
        <v>6</v>
      </c>
      <c r="C10" s="2">
        <v>1</v>
      </c>
      <c r="D10" s="2">
        <v>0</v>
      </c>
      <c r="E10" s="2" t="s">
        <v>102</v>
      </c>
      <c r="F10" s="2" t="s">
        <v>155</v>
      </c>
      <c r="G10" s="2" t="s">
        <v>183</v>
      </c>
      <c r="H10" s="2">
        <v>2</v>
      </c>
      <c r="I10" s="2" t="s">
        <v>0</v>
      </c>
      <c r="J10" s="2" t="s">
        <v>23</v>
      </c>
      <c r="K10" s="2">
        <v>1</v>
      </c>
    </row>
    <row r="11" spans="1:11">
      <c r="A11" s="7">
        <v>35</v>
      </c>
      <c r="B11" s="7">
        <v>8</v>
      </c>
      <c r="C11" s="7">
        <v>1</v>
      </c>
      <c r="D11" s="7">
        <v>0</v>
      </c>
      <c r="E11" s="7" t="s">
        <v>105</v>
      </c>
      <c r="F11" s="7" t="s">
        <v>156</v>
      </c>
      <c r="G11" s="7" t="s">
        <v>183</v>
      </c>
      <c r="H11" s="7">
        <v>2</v>
      </c>
      <c r="I11" s="7" t="s">
        <v>0</v>
      </c>
      <c r="J11" s="7" t="s">
        <v>62</v>
      </c>
      <c r="K11" s="7">
        <v>1</v>
      </c>
    </row>
    <row r="12" spans="1:11">
      <c r="A12" s="2">
        <v>36</v>
      </c>
      <c r="B12" s="2">
        <v>8</v>
      </c>
      <c r="C12" s="2">
        <v>1</v>
      </c>
      <c r="D12" s="2">
        <v>0</v>
      </c>
      <c r="E12" s="2" t="s">
        <v>106</v>
      </c>
      <c r="F12" s="2" t="s">
        <v>157</v>
      </c>
      <c r="G12" s="2" t="s">
        <v>186</v>
      </c>
      <c r="H12" s="2">
        <v>1</v>
      </c>
      <c r="I12" s="2" t="s">
        <v>0</v>
      </c>
      <c r="J12" s="2" t="s">
        <v>63</v>
      </c>
      <c r="K12" s="2">
        <v>1</v>
      </c>
    </row>
    <row r="13" spans="1:11">
      <c r="A13" s="2">
        <v>37</v>
      </c>
      <c r="B13" s="2">
        <v>8</v>
      </c>
      <c r="C13" s="2">
        <v>1</v>
      </c>
      <c r="D13" s="2">
        <v>0</v>
      </c>
      <c r="E13" s="2" t="s">
        <v>107</v>
      </c>
      <c r="F13" s="2" t="s">
        <v>156</v>
      </c>
      <c r="G13" s="2" t="s">
        <v>183</v>
      </c>
      <c r="H13" s="2">
        <v>2</v>
      </c>
      <c r="I13" s="2" t="s">
        <v>0</v>
      </c>
      <c r="J13" s="2" t="s">
        <v>64</v>
      </c>
      <c r="K13" s="2">
        <v>1</v>
      </c>
    </row>
    <row r="14" spans="1:11">
      <c r="A14" s="2">
        <v>39</v>
      </c>
      <c r="B14" s="2">
        <v>8</v>
      </c>
      <c r="C14" s="2">
        <v>1</v>
      </c>
      <c r="D14" s="2">
        <v>0</v>
      </c>
      <c r="E14" s="2" t="s">
        <v>109</v>
      </c>
      <c r="F14" s="2" t="s">
        <v>142</v>
      </c>
      <c r="G14" s="2" t="s">
        <v>184</v>
      </c>
      <c r="H14" s="2">
        <v>5</v>
      </c>
      <c r="I14" s="2" t="s">
        <v>0</v>
      </c>
      <c r="J14" s="2" t="s">
        <v>24</v>
      </c>
      <c r="K14" s="2">
        <v>1</v>
      </c>
    </row>
    <row r="15" spans="1:11">
      <c r="A15" s="2">
        <v>41</v>
      </c>
      <c r="B15" s="2">
        <v>10</v>
      </c>
      <c r="C15" s="2">
        <v>1</v>
      </c>
      <c r="D15" s="2">
        <v>0</v>
      </c>
      <c r="E15" s="2" t="s">
        <v>111</v>
      </c>
      <c r="F15" s="2" t="s">
        <v>159</v>
      </c>
      <c r="G15" s="2" t="s">
        <v>183</v>
      </c>
      <c r="H15" s="2">
        <v>2</v>
      </c>
      <c r="I15" s="2" t="s">
        <v>0</v>
      </c>
      <c r="J15" s="2" t="s">
        <v>25</v>
      </c>
      <c r="K15" s="2">
        <v>0</v>
      </c>
    </row>
    <row r="16" spans="1:11">
      <c r="A16" s="2">
        <v>42</v>
      </c>
      <c r="B16" s="2">
        <v>10</v>
      </c>
      <c r="C16" s="2">
        <v>1</v>
      </c>
      <c r="D16" s="2">
        <v>0</v>
      </c>
      <c r="E16" s="2" t="s">
        <v>112</v>
      </c>
      <c r="F16" s="2" t="s">
        <v>160</v>
      </c>
      <c r="G16" s="2" t="s">
        <v>186</v>
      </c>
      <c r="H16" s="2">
        <v>1</v>
      </c>
      <c r="I16" s="2" t="s">
        <v>0</v>
      </c>
      <c r="J16" s="2" t="s">
        <v>65</v>
      </c>
      <c r="K16" s="2">
        <v>1</v>
      </c>
    </row>
    <row r="17" spans="1:11">
      <c r="A17" s="2">
        <v>45</v>
      </c>
      <c r="B17" s="2">
        <v>10</v>
      </c>
      <c r="C17" s="2">
        <v>1</v>
      </c>
      <c r="D17" s="2">
        <v>0</v>
      </c>
      <c r="E17" s="2" t="s">
        <v>115</v>
      </c>
      <c r="F17" s="2" t="s">
        <v>163</v>
      </c>
      <c r="G17" s="2" t="s">
        <v>186</v>
      </c>
      <c r="H17" s="2">
        <v>1</v>
      </c>
      <c r="I17" s="2" t="s">
        <v>0</v>
      </c>
      <c r="J17" s="2" t="s">
        <v>43</v>
      </c>
      <c r="K17" s="2">
        <v>1</v>
      </c>
    </row>
    <row r="18" spans="1:11">
      <c r="A18" s="2">
        <v>47</v>
      </c>
      <c r="B18" s="2">
        <v>11</v>
      </c>
      <c r="C18" s="2">
        <v>1</v>
      </c>
      <c r="D18" s="2">
        <v>0</v>
      </c>
      <c r="E18" s="2" t="s">
        <v>100</v>
      </c>
      <c r="F18" s="2" t="s">
        <v>135</v>
      </c>
      <c r="G18" s="2" t="s">
        <v>186</v>
      </c>
      <c r="H18" s="2">
        <v>1</v>
      </c>
      <c r="I18" s="2" t="s">
        <v>0</v>
      </c>
      <c r="J18" s="2" t="s">
        <v>44</v>
      </c>
      <c r="K18" s="2">
        <v>1</v>
      </c>
    </row>
    <row r="19" spans="1:11">
      <c r="A19" s="2">
        <v>48</v>
      </c>
      <c r="B19" s="2">
        <v>11</v>
      </c>
      <c r="C19" s="2">
        <v>1</v>
      </c>
      <c r="D19" s="2">
        <v>0</v>
      </c>
      <c r="E19" s="2" t="s">
        <v>116</v>
      </c>
      <c r="F19" s="2" t="s">
        <v>164</v>
      </c>
      <c r="G19" s="2" t="s">
        <v>184</v>
      </c>
      <c r="H19" s="2">
        <v>5</v>
      </c>
      <c r="I19" s="2" t="s">
        <v>0</v>
      </c>
      <c r="J19" s="2" t="s">
        <v>68</v>
      </c>
      <c r="K19" s="2">
        <v>1</v>
      </c>
    </row>
    <row r="20" spans="1:11">
      <c r="A20" s="2">
        <v>49</v>
      </c>
      <c r="B20" s="2">
        <v>11</v>
      </c>
      <c r="C20" s="2">
        <v>1</v>
      </c>
      <c r="D20" s="2">
        <v>0</v>
      </c>
      <c r="E20" s="2" t="s">
        <v>117</v>
      </c>
      <c r="F20" s="2" t="s">
        <v>143</v>
      </c>
      <c r="G20" s="2" t="s">
        <v>184</v>
      </c>
      <c r="H20" s="2">
        <v>5</v>
      </c>
      <c r="I20" s="2" t="s">
        <v>0</v>
      </c>
      <c r="J20" s="2" t="s">
        <v>26</v>
      </c>
      <c r="K20" s="2">
        <v>1</v>
      </c>
    </row>
    <row r="21" spans="1:11">
      <c r="A21" s="2">
        <v>50</v>
      </c>
      <c r="B21" s="2">
        <v>11</v>
      </c>
      <c r="C21" s="2">
        <v>1</v>
      </c>
      <c r="D21" s="2">
        <v>0</v>
      </c>
      <c r="E21" s="2" t="s">
        <v>118</v>
      </c>
      <c r="F21" s="2" t="s">
        <v>165</v>
      </c>
      <c r="G21" s="2" t="s">
        <v>184</v>
      </c>
      <c r="H21" s="2">
        <v>5</v>
      </c>
      <c r="I21" s="2" t="s">
        <v>0</v>
      </c>
      <c r="J21" s="2" t="s">
        <v>27</v>
      </c>
      <c r="K21" s="2">
        <v>1</v>
      </c>
    </row>
    <row r="22" spans="1:11">
      <c r="A22" s="2">
        <v>52</v>
      </c>
      <c r="B22" s="2">
        <v>11</v>
      </c>
      <c r="C22" s="2">
        <v>1</v>
      </c>
      <c r="D22" s="2">
        <v>0</v>
      </c>
      <c r="E22" s="2" t="s">
        <v>120</v>
      </c>
      <c r="F22" s="2" t="s">
        <v>143</v>
      </c>
      <c r="G22" s="2" t="s">
        <v>184</v>
      </c>
      <c r="H22" s="2">
        <v>5</v>
      </c>
      <c r="I22" s="2" t="s">
        <v>0</v>
      </c>
      <c r="J22" s="2" t="s">
        <v>69</v>
      </c>
      <c r="K22" s="2">
        <v>1</v>
      </c>
    </row>
    <row r="23" spans="1:11">
      <c r="A23" s="2">
        <v>54</v>
      </c>
      <c r="B23" s="2">
        <v>11</v>
      </c>
      <c r="C23" s="2">
        <v>1</v>
      </c>
      <c r="D23" s="2">
        <v>0</v>
      </c>
      <c r="E23" s="2" t="s">
        <v>122</v>
      </c>
      <c r="F23" s="2" t="s">
        <v>167</v>
      </c>
      <c r="G23" s="2" t="s">
        <v>187</v>
      </c>
      <c r="H23" s="2">
        <v>4</v>
      </c>
      <c r="I23" s="2" t="s">
        <v>0</v>
      </c>
      <c r="J23" s="2" t="s">
        <v>29</v>
      </c>
      <c r="K23" s="2">
        <v>1</v>
      </c>
    </row>
    <row r="24" spans="1:11">
      <c r="A24" s="2">
        <v>56</v>
      </c>
      <c r="B24" s="2">
        <v>11</v>
      </c>
      <c r="C24" s="2">
        <v>1</v>
      </c>
      <c r="D24" s="2">
        <v>0</v>
      </c>
      <c r="E24" s="2" t="s">
        <v>124</v>
      </c>
      <c r="F24" s="2" t="s">
        <v>169</v>
      </c>
      <c r="G24" s="2" t="s">
        <v>187</v>
      </c>
      <c r="H24" s="2">
        <v>4</v>
      </c>
      <c r="I24" s="2" t="s">
        <v>0</v>
      </c>
      <c r="J24" s="2" t="s">
        <v>10</v>
      </c>
      <c r="K24" s="2">
        <v>0</v>
      </c>
    </row>
    <row r="25" spans="1:11">
      <c r="A25" s="2">
        <v>59</v>
      </c>
      <c r="B25" s="2">
        <v>12</v>
      </c>
      <c r="C25" s="2">
        <v>1</v>
      </c>
      <c r="D25" s="2">
        <v>0</v>
      </c>
      <c r="E25" s="2" t="s">
        <v>127</v>
      </c>
      <c r="F25" s="2" t="s">
        <v>143</v>
      </c>
      <c r="G25" s="2" t="s">
        <v>184</v>
      </c>
      <c r="H25" s="2">
        <v>5</v>
      </c>
      <c r="I25" s="2" t="s">
        <v>0</v>
      </c>
      <c r="J25" s="2" t="s">
        <v>46</v>
      </c>
      <c r="K25" s="2">
        <v>1</v>
      </c>
    </row>
    <row r="26" spans="1:11">
      <c r="A26" s="2">
        <v>62</v>
      </c>
      <c r="B26" s="2">
        <v>12</v>
      </c>
      <c r="C26" s="2">
        <v>1</v>
      </c>
      <c r="D26" s="2">
        <v>0</v>
      </c>
      <c r="E26" s="2" t="s">
        <v>130</v>
      </c>
      <c r="F26" s="2" t="s">
        <v>170</v>
      </c>
      <c r="G26" s="2" t="s">
        <v>186</v>
      </c>
      <c r="H26" s="2">
        <v>1</v>
      </c>
      <c r="I26" s="2" t="s">
        <v>0</v>
      </c>
      <c r="J26" s="2" t="s">
        <v>48</v>
      </c>
      <c r="K26" s="2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F27" sqref="F27"/>
    </sheetView>
  </sheetViews>
  <sheetFormatPr baseColWidth="10" defaultRowHeight="15" x14ac:dyDescent="0"/>
  <sheetData>
    <row r="1" spans="1:11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179</v>
      </c>
      <c r="G1" s="1" t="s">
        <v>181</v>
      </c>
      <c r="H1" s="1" t="s">
        <v>188</v>
      </c>
      <c r="I1" s="1" t="s">
        <v>16</v>
      </c>
      <c r="J1" s="1" t="s">
        <v>17</v>
      </c>
      <c r="K1" s="1" t="s">
        <v>7</v>
      </c>
    </row>
    <row r="2" spans="1:11">
      <c r="A2" s="2">
        <v>2</v>
      </c>
      <c r="B2" s="2">
        <v>1</v>
      </c>
      <c r="C2" s="2">
        <v>0</v>
      </c>
      <c r="D2" s="2">
        <v>1</v>
      </c>
      <c r="E2" s="2" t="s">
        <v>72</v>
      </c>
      <c r="F2" s="2" t="s">
        <v>133</v>
      </c>
      <c r="G2" s="2" t="s">
        <v>184</v>
      </c>
      <c r="H2" s="2">
        <v>5</v>
      </c>
      <c r="I2" s="2" t="s">
        <v>1</v>
      </c>
      <c r="J2" s="2" t="s">
        <v>8</v>
      </c>
      <c r="K2" s="2">
        <v>1</v>
      </c>
    </row>
    <row r="3" spans="1:11">
      <c r="A3" s="2">
        <v>3</v>
      </c>
      <c r="B3" s="2">
        <v>1</v>
      </c>
      <c r="C3" s="2">
        <v>0</v>
      </c>
      <c r="D3" s="2">
        <v>1</v>
      </c>
      <c r="E3" s="2" t="s">
        <v>73</v>
      </c>
      <c r="F3" s="2" t="s">
        <v>134</v>
      </c>
      <c r="G3" s="2" t="s">
        <v>185</v>
      </c>
      <c r="H3" s="2">
        <v>3</v>
      </c>
      <c r="I3" s="2" t="s">
        <v>1</v>
      </c>
      <c r="J3" s="2" t="s">
        <v>12</v>
      </c>
      <c r="K3" s="2">
        <v>1</v>
      </c>
    </row>
    <row r="4" spans="1:11">
      <c r="A4" s="2">
        <v>4</v>
      </c>
      <c r="B4" s="2">
        <v>1</v>
      </c>
      <c r="C4" s="2">
        <v>0</v>
      </c>
      <c r="D4" s="2">
        <v>1</v>
      </c>
      <c r="E4" s="2" t="s">
        <v>74</v>
      </c>
      <c r="F4" s="2" t="s">
        <v>135</v>
      </c>
      <c r="G4" s="2" t="s">
        <v>186</v>
      </c>
      <c r="H4" s="2">
        <v>1</v>
      </c>
      <c r="I4" s="2" t="s">
        <v>1</v>
      </c>
      <c r="J4" s="2" t="s">
        <v>34</v>
      </c>
      <c r="K4" s="2">
        <v>1</v>
      </c>
    </row>
    <row r="5" spans="1:11">
      <c r="A5" s="2">
        <v>6</v>
      </c>
      <c r="B5" s="2">
        <v>2</v>
      </c>
      <c r="C5" s="2">
        <v>0</v>
      </c>
      <c r="D5" s="2">
        <v>1</v>
      </c>
      <c r="E5" s="2" t="s">
        <v>76</v>
      </c>
      <c r="F5" s="2" t="s">
        <v>137</v>
      </c>
      <c r="G5" s="2" t="s">
        <v>186</v>
      </c>
      <c r="H5" s="2">
        <v>1</v>
      </c>
      <c r="I5" s="2" t="s">
        <v>1</v>
      </c>
      <c r="J5" s="2" t="s">
        <v>36</v>
      </c>
      <c r="K5" s="2">
        <v>0</v>
      </c>
    </row>
    <row r="6" spans="1:11">
      <c r="A6" s="2">
        <v>7</v>
      </c>
      <c r="B6" s="2">
        <v>2</v>
      </c>
      <c r="C6" s="2">
        <v>0</v>
      </c>
      <c r="D6" s="2">
        <v>1</v>
      </c>
      <c r="E6" s="2" t="s">
        <v>77</v>
      </c>
      <c r="F6" s="2" t="s">
        <v>138</v>
      </c>
      <c r="G6" s="2" t="s">
        <v>184</v>
      </c>
      <c r="H6" s="2">
        <v>5</v>
      </c>
      <c r="I6" s="2" t="s">
        <v>1</v>
      </c>
      <c r="J6" s="2" t="s">
        <v>50</v>
      </c>
      <c r="K6" s="2">
        <v>1</v>
      </c>
    </row>
    <row r="7" spans="1:11">
      <c r="A7" s="2">
        <v>8</v>
      </c>
      <c r="B7" s="2">
        <v>2</v>
      </c>
      <c r="C7" s="2">
        <v>0</v>
      </c>
      <c r="D7" s="2">
        <v>1</v>
      </c>
      <c r="E7" s="2" t="s">
        <v>78</v>
      </c>
      <c r="F7" s="2" t="s">
        <v>139</v>
      </c>
      <c r="G7" s="2" t="s">
        <v>186</v>
      </c>
      <c r="H7" s="2">
        <v>1</v>
      </c>
      <c r="I7" s="2" t="s">
        <v>1</v>
      </c>
      <c r="J7" s="2" t="s">
        <v>51</v>
      </c>
      <c r="K7" s="2">
        <v>1</v>
      </c>
    </row>
    <row r="8" spans="1:11">
      <c r="A8" s="2">
        <v>9</v>
      </c>
      <c r="B8" s="2">
        <v>2</v>
      </c>
      <c r="C8" s="2">
        <v>0</v>
      </c>
      <c r="D8" s="2">
        <v>1</v>
      </c>
      <c r="E8" s="2" t="s">
        <v>79</v>
      </c>
      <c r="F8" s="2" t="s">
        <v>140</v>
      </c>
      <c r="G8" s="2" t="s">
        <v>184</v>
      </c>
      <c r="H8" s="2">
        <v>5</v>
      </c>
      <c r="I8" s="2" t="s">
        <v>1</v>
      </c>
      <c r="J8" s="2" t="s">
        <v>52</v>
      </c>
      <c r="K8" s="2">
        <v>1</v>
      </c>
    </row>
    <row r="9" spans="1:11">
      <c r="A9" s="2">
        <v>11</v>
      </c>
      <c r="B9" s="2">
        <v>3</v>
      </c>
      <c r="C9" s="2">
        <v>0</v>
      </c>
      <c r="D9" s="2">
        <v>1</v>
      </c>
      <c r="E9" s="2" t="s">
        <v>81</v>
      </c>
      <c r="F9" s="2" t="s">
        <v>142</v>
      </c>
      <c r="G9" s="2" t="s">
        <v>184</v>
      </c>
      <c r="H9" s="2">
        <v>5</v>
      </c>
      <c r="I9" s="2" t="s">
        <v>1</v>
      </c>
      <c r="J9" s="2" t="s">
        <v>13</v>
      </c>
      <c r="K9" s="2">
        <v>1</v>
      </c>
    </row>
    <row r="10" spans="1:11">
      <c r="A10" s="2">
        <v>13</v>
      </c>
      <c r="B10" s="2">
        <v>3</v>
      </c>
      <c r="C10" s="2">
        <v>0</v>
      </c>
      <c r="D10" s="2">
        <v>1</v>
      </c>
      <c r="E10" s="2" t="s">
        <v>83</v>
      </c>
      <c r="F10" s="2" t="s">
        <v>141</v>
      </c>
      <c r="G10" s="2" t="s">
        <v>185</v>
      </c>
      <c r="H10" s="2">
        <v>3</v>
      </c>
      <c r="I10" s="2" t="s">
        <v>1</v>
      </c>
      <c r="J10" s="2" t="s">
        <v>15</v>
      </c>
      <c r="K10" s="2">
        <v>1</v>
      </c>
    </row>
    <row r="11" spans="1:11">
      <c r="A11" s="2">
        <v>14</v>
      </c>
      <c r="B11" s="2">
        <v>3</v>
      </c>
      <c r="C11" s="2">
        <v>0</v>
      </c>
      <c r="D11" s="2">
        <v>1</v>
      </c>
      <c r="E11" s="2" t="s">
        <v>84</v>
      </c>
      <c r="F11" s="2" t="s">
        <v>136</v>
      </c>
      <c r="G11" s="2" t="s">
        <v>185</v>
      </c>
      <c r="H11" s="2">
        <v>3</v>
      </c>
      <c r="I11" s="2" t="s">
        <v>1</v>
      </c>
      <c r="J11" s="2" t="s">
        <v>37</v>
      </c>
      <c r="K11" s="2">
        <v>1</v>
      </c>
    </row>
    <row r="12" spans="1:11">
      <c r="A12" s="2">
        <v>15</v>
      </c>
      <c r="B12" s="2">
        <v>3</v>
      </c>
      <c r="C12" s="2">
        <v>0</v>
      </c>
      <c r="D12" s="2">
        <v>1</v>
      </c>
      <c r="E12" s="2" t="s">
        <v>85</v>
      </c>
      <c r="F12" s="2" t="s">
        <v>144</v>
      </c>
      <c r="G12" s="2" t="s">
        <v>184</v>
      </c>
      <c r="H12" s="2">
        <v>5</v>
      </c>
      <c r="I12" s="2" t="s">
        <v>1</v>
      </c>
      <c r="J12" s="2" t="s">
        <v>54</v>
      </c>
      <c r="K12" s="2">
        <v>1</v>
      </c>
    </row>
    <row r="13" spans="1:11">
      <c r="A13" s="2">
        <v>16</v>
      </c>
      <c r="B13" s="2">
        <v>4</v>
      </c>
      <c r="C13" s="2">
        <v>0</v>
      </c>
      <c r="D13" s="2">
        <v>1</v>
      </c>
      <c r="E13" s="2" t="s">
        <v>86</v>
      </c>
      <c r="F13" s="2" t="s">
        <v>145</v>
      </c>
      <c r="G13" s="2" t="s">
        <v>187</v>
      </c>
      <c r="H13" s="2">
        <v>4</v>
      </c>
      <c r="I13" s="2" t="s">
        <v>1</v>
      </c>
      <c r="J13" s="2" t="s">
        <v>9</v>
      </c>
      <c r="K13" s="2">
        <v>1</v>
      </c>
    </row>
    <row r="14" spans="1:11">
      <c r="A14" s="2">
        <v>17</v>
      </c>
      <c r="B14" s="2">
        <v>4</v>
      </c>
      <c r="C14" s="2">
        <v>0</v>
      </c>
      <c r="D14" s="2">
        <v>1</v>
      </c>
      <c r="E14" s="2" t="s">
        <v>87</v>
      </c>
      <c r="F14" s="2" t="s">
        <v>146</v>
      </c>
      <c r="G14" s="2" t="s">
        <v>184</v>
      </c>
      <c r="H14" s="2">
        <v>5</v>
      </c>
      <c r="I14" s="2" t="s">
        <v>1</v>
      </c>
      <c r="J14" s="2" t="s">
        <v>38</v>
      </c>
      <c r="K14" s="2">
        <v>1</v>
      </c>
    </row>
    <row r="15" spans="1:11">
      <c r="A15" s="2">
        <v>19</v>
      </c>
      <c r="B15" s="2">
        <v>4</v>
      </c>
      <c r="C15" s="2">
        <v>0</v>
      </c>
      <c r="D15" s="2">
        <v>1</v>
      </c>
      <c r="E15" s="2" t="s">
        <v>89</v>
      </c>
      <c r="F15" s="2" t="s">
        <v>148</v>
      </c>
      <c r="G15" s="2" t="s">
        <v>183</v>
      </c>
      <c r="H15" s="2">
        <v>2</v>
      </c>
      <c r="I15" s="2" t="s">
        <v>1</v>
      </c>
      <c r="J15" s="2" t="s">
        <v>58</v>
      </c>
      <c r="K15" s="2">
        <v>1</v>
      </c>
    </row>
    <row r="16" spans="1:11">
      <c r="A16" s="2">
        <v>21</v>
      </c>
      <c r="B16" s="2">
        <v>5</v>
      </c>
      <c r="C16" s="2">
        <v>0</v>
      </c>
      <c r="D16" s="2">
        <v>1</v>
      </c>
      <c r="E16" s="2" t="s">
        <v>91</v>
      </c>
      <c r="F16" s="2" t="s">
        <v>150</v>
      </c>
      <c r="G16" s="2" t="s">
        <v>184</v>
      </c>
      <c r="H16" s="2">
        <v>5</v>
      </c>
      <c r="I16" s="2" t="s">
        <v>1</v>
      </c>
      <c r="J16" s="2" t="s">
        <v>55</v>
      </c>
      <c r="K16" s="2">
        <v>1</v>
      </c>
    </row>
    <row r="17" spans="1:11">
      <c r="A17" s="2">
        <v>22</v>
      </c>
      <c r="B17" s="2">
        <v>5</v>
      </c>
      <c r="C17" s="2">
        <v>0</v>
      </c>
      <c r="D17" s="2">
        <v>1</v>
      </c>
      <c r="E17" s="2" t="s">
        <v>92</v>
      </c>
      <c r="F17" s="2" t="s">
        <v>151</v>
      </c>
      <c r="G17" s="2" t="s">
        <v>186</v>
      </c>
      <c r="H17" s="2">
        <v>1</v>
      </c>
      <c r="I17" s="2" t="s">
        <v>1</v>
      </c>
      <c r="J17" s="2" t="s">
        <v>56</v>
      </c>
      <c r="K17" s="2">
        <v>1</v>
      </c>
    </row>
    <row r="18" spans="1:11">
      <c r="A18" s="2">
        <v>23</v>
      </c>
      <c r="B18" s="2">
        <v>5</v>
      </c>
      <c r="C18" s="2">
        <v>0</v>
      </c>
      <c r="D18" s="2">
        <v>1</v>
      </c>
      <c r="E18" s="2" t="s">
        <v>93</v>
      </c>
      <c r="F18" s="2" t="s">
        <v>152</v>
      </c>
      <c r="G18" s="2" t="s">
        <v>186</v>
      </c>
      <c r="H18" s="2">
        <v>1</v>
      </c>
      <c r="I18" s="2" t="s">
        <v>1</v>
      </c>
      <c r="J18" s="2" t="s">
        <v>57</v>
      </c>
      <c r="K18" s="2">
        <v>0</v>
      </c>
    </row>
    <row r="19" spans="1:11">
      <c r="A19" s="2">
        <v>24</v>
      </c>
      <c r="B19" s="2">
        <v>5</v>
      </c>
      <c r="C19" s="2">
        <v>0</v>
      </c>
      <c r="D19" s="2">
        <v>1</v>
      </c>
      <c r="E19" s="2" t="s">
        <v>94</v>
      </c>
      <c r="F19" s="2" t="s">
        <v>143</v>
      </c>
      <c r="G19" s="2" t="s">
        <v>184</v>
      </c>
      <c r="H19" s="2">
        <v>5</v>
      </c>
      <c r="I19" s="2" t="s">
        <v>1</v>
      </c>
      <c r="J19" s="2" t="s">
        <v>20</v>
      </c>
      <c r="K19" s="2">
        <v>1</v>
      </c>
    </row>
    <row r="20" spans="1:11">
      <c r="A20" s="2">
        <v>25</v>
      </c>
      <c r="B20" s="2">
        <v>5</v>
      </c>
      <c r="C20" s="2">
        <v>0</v>
      </c>
      <c r="D20" s="2">
        <v>1</v>
      </c>
      <c r="E20" s="2" t="s">
        <v>95</v>
      </c>
      <c r="F20" s="2" t="s">
        <v>137</v>
      </c>
      <c r="G20" s="2" t="s">
        <v>186</v>
      </c>
      <c r="H20" s="2">
        <v>1</v>
      </c>
      <c r="I20" s="2" t="s">
        <v>1</v>
      </c>
      <c r="J20" s="2" t="s">
        <v>50</v>
      </c>
      <c r="K20" s="2">
        <v>1</v>
      </c>
    </row>
    <row r="21" spans="1:11">
      <c r="A21" s="2">
        <v>26</v>
      </c>
      <c r="B21" s="2">
        <v>5</v>
      </c>
      <c r="C21" s="2">
        <v>0</v>
      </c>
      <c r="D21" s="2">
        <v>1</v>
      </c>
      <c r="E21" s="2" t="s">
        <v>96</v>
      </c>
      <c r="F21" s="2" t="s">
        <v>153</v>
      </c>
      <c r="G21" s="2" t="s">
        <v>186</v>
      </c>
      <c r="H21" s="2">
        <v>1</v>
      </c>
      <c r="I21" s="2" t="s">
        <v>1</v>
      </c>
      <c r="J21" s="2" t="s">
        <v>59</v>
      </c>
      <c r="K21" s="2">
        <v>1</v>
      </c>
    </row>
    <row r="22" spans="1:11">
      <c r="A22" s="2">
        <v>27</v>
      </c>
      <c r="B22" s="2">
        <v>6</v>
      </c>
      <c r="C22" s="2">
        <v>0</v>
      </c>
      <c r="D22" s="2">
        <v>1</v>
      </c>
      <c r="E22" s="2" t="s">
        <v>97</v>
      </c>
      <c r="F22" s="2" t="s">
        <v>138</v>
      </c>
      <c r="G22" s="2" t="s">
        <v>184</v>
      </c>
      <c r="H22" s="2">
        <v>5</v>
      </c>
      <c r="I22" s="2" t="s">
        <v>1</v>
      </c>
      <c r="J22" s="2" t="s">
        <v>21</v>
      </c>
      <c r="K22" s="2">
        <v>0</v>
      </c>
    </row>
    <row r="23" spans="1:11">
      <c r="A23" s="2">
        <v>28</v>
      </c>
      <c r="B23" s="2">
        <v>6</v>
      </c>
      <c r="C23" s="2">
        <v>0</v>
      </c>
      <c r="D23" s="2">
        <v>1</v>
      </c>
      <c r="E23" s="2" t="s">
        <v>98</v>
      </c>
      <c r="F23" s="2" t="s">
        <v>154</v>
      </c>
      <c r="G23" s="2" t="s">
        <v>186</v>
      </c>
      <c r="H23" s="2">
        <v>1</v>
      </c>
      <c r="I23" s="2" t="s">
        <v>1</v>
      </c>
      <c r="J23" s="2" t="s">
        <v>39</v>
      </c>
      <c r="K23" s="2">
        <v>0</v>
      </c>
    </row>
    <row r="24" spans="1:11">
      <c r="A24" s="2">
        <v>29</v>
      </c>
      <c r="B24" s="2">
        <v>6</v>
      </c>
      <c r="C24" s="2">
        <v>0</v>
      </c>
      <c r="D24" s="2">
        <v>1</v>
      </c>
      <c r="E24" s="2" t="s">
        <v>99</v>
      </c>
      <c r="F24" s="2" t="s">
        <v>132</v>
      </c>
      <c r="G24" s="2" t="s">
        <v>183</v>
      </c>
      <c r="H24" s="2">
        <v>2</v>
      </c>
      <c r="I24" s="2" t="s">
        <v>1</v>
      </c>
      <c r="J24" s="2" t="s">
        <v>60</v>
      </c>
      <c r="K24" s="2">
        <v>1</v>
      </c>
    </row>
    <row r="25" spans="1:11">
      <c r="A25" s="2">
        <v>33</v>
      </c>
      <c r="B25" s="2">
        <v>7</v>
      </c>
      <c r="C25" s="2">
        <v>0</v>
      </c>
      <c r="D25" s="2">
        <v>1</v>
      </c>
      <c r="E25" s="2" t="s">
        <v>103</v>
      </c>
      <c r="F25" s="2" t="s">
        <v>147</v>
      </c>
      <c r="G25" s="2" t="s">
        <v>184</v>
      </c>
      <c r="H25" s="2">
        <v>5</v>
      </c>
      <c r="I25" s="2" t="s">
        <v>1</v>
      </c>
      <c r="J25" s="2" t="s">
        <v>61</v>
      </c>
      <c r="K25" s="2">
        <v>1</v>
      </c>
    </row>
    <row r="26" spans="1:11">
      <c r="A26" s="2">
        <v>34</v>
      </c>
      <c r="B26" s="2">
        <v>7</v>
      </c>
      <c r="C26" s="2">
        <v>0</v>
      </c>
      <c r="D26" s="2">
        <v>1</v>
      </c>
      <c r="E26" s="2" t="s">
        <v>104</v>
      </c>
      <c r="F26" s="2" t="s">
        <v>203</v>
      </c>
      <c r="G26" s="2" t="s">
        <v>184</v>
      </c>
      <c r="H26" s="2">
        <v>5</v>
      </c>
      <c r="I26" s="2" t="s">
        <v>1</v>
      </c>
      <c r="J26" s="2" t="s">
        <v>41</v>
      </c>
      <c r="K26" s="2">
        <v>1</v>
      </c>
    </row>
    <row r="27" spans="1:11">
      <c r="A27" s="2">
        <v>38</v>
      </c>
      <c r="B27" s="2">
        <v>8</v>
      </c>
      <c r="C27" s="2">
        <v>0</v>
      </c>
      <c r="D27" s="2">
        <v>1</v>
      </c>
      <c r="E27" s="2" t="s">
        <v>108</v>
      </c>
      <c r="F27" s="2" t="s">
        <v>147</v>
      </c>
      <c r="G27" s="2" t="s">
        <v>184</v>
      </c>
      <c r="H27" s="2">
        <v>5</v>
      </c>
      <c r="I27" s="2" t="s">
        <v>1</v>
      </c>
      <c r="J27" s="2" t="s">
        <v>57</v>
      </c>
      <c r="K27" s="2">
        <v>1</v>
      </c>
    </row>
    <row r="28" spans="1:11">
      <c r="A28" s="2">
        <v>40</v>
      </c>
      <c r="B28" s="2">
        <v>9</v>
      </c>
      <c r="C28" s="2">
        <v>0</v>
      </c>
      <c r="D28" s="2">
        <v>1</v>
      </c>
      <c r="E28" s="2" t="s">
        <v>110</v>
      </c>
      <c r="F28" s="2" t="s">
        <v>158</v>
      </c>
      <c r="G28" s="2" t="s">
        <v>186</v>
      </c>
      <c r="H28" s="2">
        <v>1</v>
      </c>
      <c r="I28" s="2" t="s">
        <v>1</v>
      </c>
      <c r="J28" s="2" t="s">
        <v>33</v>
      </c>
      <c r="K28" s="2">
        <v>0</v>
      </c>
    </row>
    <row r="29" spans="1:11">
      <c r="A29" s="2">
        <v>43</v>
      </c>
      <c r="B29" s="2">
        <v>10</v>
      </c>
      <c r="C29" s="2">
        <v>0</v>
      </c>
      <c r="D29" s="2">
        <v>1</v>
      </c>
      <c r="E29" s="2" t="s">
        <v>113</v>
      </c>
      <c r="F29" s="2" t="s">
        <v>161</v>
      </c>
      <c r="G29" s="2" t="s">
        <v>184</v>
      </c>
      <c r="H29" s="2">
        <v>5</v>
      </c>
      <c r="I29" s="2" t="s">
        <v>1</v>
      </c>
      <c r="J29" s="2" t="s">
        <v>42</v>
      </c>
      <c r="K29" s="2">
        <v>0</v>
      </c>
    </row>
    <row r="30" spans="1:11">
      <c r="A30" s="2">
        <v>44</v>
      </c>
      <c r="B30" s="2">
        <v>10</v>
      </c>
      <c r="C30" s="2">
        <v>0</v>
      </c>
      <c r="D30" s="2">
        <v>1</v>
      </c>
      <c r="E30" s="2" t="s">
        <v>114</v>
      </c>
      <c r="F30" s="2" t="s">
        <v>162</v>
      </c>
      <c r="G30" s="2" t="s">
        <v>186</v>
      </c>
      <c r="H30" s="2">
        <v>1</v>
      </c>
      <c r="I30" s="2" t="s">
        <v>1</v>
      </c>
      <c r="J30" s="2" t="s">
        <v>66</v>
      </c>
      <c r="K30" s="2">
        <v>1</v>
      </c>
    </row>
    <row r="31" spans="1:11">
      <c r="A31" s="2">
        <v>46</v>
      </c>
      <c r="B31" s="2">
        <v>10</v>
      </c>
      <c r="C31" s="2">
        <v>0</v>
      </c>
      <c r="D31" s="2">
        <v>1</v>
      </c>
      <c r="E31" s="2" t="s">
        <v>76</v>
      </c>
      <c r="F31" s="2" t="s">
        <v>137</v>
      </c>
      <c r="G31" s="2" t="s">
        <v>186</v>
      </c>
      <c r="H31" s="2">
        <v>1</v>
      </c>
      <c r="I31" s="2" t="s">
        <v>1</v>
      </c>
      <c r="J31" s="2" t="s">
        <v>67</v>
      </c>
      <c r="K31" s="2">
        <v>0</v>
      </c>
    </row>
    <row r="32" spans="1:11">
      <c r="A32" s="2">
        <v>51</v>
      </c>
      <c r="B32" s="2">
        <v>11</v>
      </c>
      <c r="C32" s="2">
        <v>0</v>
      </c>
      <c r="D32" s="2">
        <v>1</v>
      </c>
      <c r="E32" s="2" t="s">
        <v>119</v>
      </c>
      <c r="F32" s="2" t="s">
        <v>166</v>
      </c>
      <c r="G32" s="2" t="s">
        <v>185</v>
      </c>
      <c r="H32" s="2">
        <v>3</v>
      </c>
      <c r="I32" s="2" t="s">
        <v>1</v>
      </c>
      <c r="J32" s="2" t="s">
        <v>45</v>
      </c>
      <c r="K32" s="2">
        <v>1</v>
      </c>
    </row>
    <row r="33" spans="1:11">
      <c r="A33" s="2">
        <v>53</v>
      </c>
      <c r="B33" s="2">
        <v>11</v>
      </c>
      <c r="C33" s="2">
        <v>0</v>
      </c>
      <c r="D33" s="2">
        <v>1</v>
      </c>
      <c r="E33" s="2" t="s">
        <v>121</v>
      </c>
      <c r="F33" s="2" t="s">
        <v>150</v>
      </c>
      <c r="G33" s="2" t="s">
        <v>184</v>
      </c>
      <c r="H33" s="2">
        <v>5</v>
      </c>
      <c r="I33" s="2" t="s">
        <v>1</v>
      </c>
      <c r="J33" s="2" t="s">
        <v>28</v>
      </c>
      <c r="K33" s="2">
        <v>1</v>
      </c>
    </row>
    <row r="34" spans="1:11">
      <c r="A34" s="2">
        <v>55</v>
      </c>
      <c r="B34" s="2">
        <v>11</v>
      </c>
      <c r="C34" s="2">
        <v>0</v>
      </c>
      <c r="D34" s="2">
        <v>1</v>
      </c>
      <c r="E34" s="2" t="s">
        <v>123</v>
      </c>
      <c r="F34" s="2" t="s">
        <v>168</v>
      </c>
      <c r="G34" s="2" t="s">
        <v>184</v>
      </c>
      <c r="H34" s="2">
        <v>5</v>
      </c>
      <c r="I34" s="2" t="s">
        <v>1</v>
      </c>
      <c r="J34" s="2" t="s">
        <v>30</v>
      </c>
      <c r="K34" s="2">
        <v>1</v>
      </c>
    </row>
    <row r="35" spans="1:11">
      <c r="A35" s="2">
        <v>57</v>
      </c>
      <c r="B35" s="2">
        <v>12</v>
      </c>
      <c r="C35" s="2">
        <v>0</v>
      </c>
      <c r="D35" s="2">
        <v>1</v>
      </c>
      <c r="E35" s="2" t="s">
        <v>125</v>
      </c>
      <c r="F35" s="2" t="s">
        <v>150</v>
      </c>
      <c r="G35" s="2" t="s">
        <v>184</v>
      </c>
      <c r="H35" s="2">
        <v>5</v>
      </c>
      <c r="I35" s="2" t="s">
        <v>1</v>
      </c>
      <c r="J35" s="2" t="s">
        <v>31</v>
      </c>
      <c r="K35" s="2">
        <v>0</v>
      </c>
    </row>
    <row r="36" spans="1:11">
      <c r="A36" s="2">
        <v>58</v>
      </c>
      <c r="B36" s="2">
        <v>12</v>
      </c>
      <c r="C36" s="2">
        <v>0</v>
      </c>
      <c r="D36" s="2">
        <v>1</v>
      </c>
      <c r="E36" s="2" t="s">
        <v>126</v>
      </c>
      <c r="F36" s="2" t="s">
        <v>149</v>
      </c>
      <c r="G36" s="2" t="s">
        <v>186</v>
      </c>
      <c r="H36" s="2">
        <v>1</v>
      </c>
      <c r="I36" s="2" t="s">
        <v>1</v>
      </c>
      <c r="J36" s="2" t="s">
        <v>32</v>
      </c>
      <c r="K36" s="2">
        <v>1</v>
      </c>
    </row>
    <row r="37" spans="1:11">
      <c r="A37" s="2">
        <v>60</v>
      </c>
      <c r="B37" s="2">
        <v>12</v>
      </c>
      <c r="C37" s="2">
        <v>0</v>
      </c>
      <c r="D37" s="2">
        <v>1</v>
      </c>
      <c r="E37" s="2" t="s">
        <v>128</v>
      </c>
      <c r="F37" s="2" t="s">
        <v>152</v>
      </c>
      <c r="G37" s="2" t="s">
        <v>186</v>
      </c>
      <c r="H37" s="2">
        <v>1</v>
      </c>
      <c r="I37" s="2" t="s">
        <v>1</v>
      </c>
      <c r="J37" s="2" t="s">
        <v>70</v>
      </c>
      <c r="K37" s="2">
        <v>1</v>
      </c>
    </row>
    <row r="38" spans="1:11">
      <c r="A38" s="2">
        <v>61</v>
      </c>
      <c r="B38" s="2">
        <v>12</v>
      </c>
      <c r="C38" s="2">
        <v>0</v>
      </c>
      <c r="D38" s="2">
        <v>1</v>
      </c>
      <c r="E38" s="2" t="s">
        <v>129</v>
      </c>
      <c r="F38" s="2" t="s">
        <v>138</v>
      </c>
      <c r="G38" s="2" t="s">
        <v>184</v>
      </c>
      <c r="H38" s="2">
        <v>5</v>
      </c>
      <c r="I38" s="2" t="s">
        <v>1</v>
      </c>
      <c r="J38" s="2" t="s">
        <v>49</v>
      </c>
      <c r="K38" s="2">
        <v>1</v>
      </c>
    </row>
    <row r="39" spans="1:11">
      <c r="A39" s="2">
        <v>63</v>
      </c>
      <c r="B39" s="2">
        <v>12</v>
      </c>
      <c r="C39" s="2">
        <v>0</v>
      </c>
      <c r="D39" s="2">
        <v>1</v>
      </c>
      <c r="E39" s="2" t="s">
        <v>131</v>
      </c>
      <c r="F39" s="2" t="s">
        <v>162</v>
      </c>
      <c r="G39" s="2" t="s">
        <v>186</v>
      </c>
      <c r="H39" s="2">
        <v>1</v>
      </c>
      <c r="I39" s="2" t="s">
        <v>1</v>
      </c>
      <c r="J39" s="2" t="s">
        <v>47</v>
      </c>
      <c r="K39" s="2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C41" sqref="C41"/>
    </sheetView>
  </sheetViews>
  <sheetFormatPr baseColWidth="10" defaultRowHeight="15" x14ac:dyDescent="0"/>
  <cols>
    <col min="1" max="1" width="18" bestFit="1" customWidth="1"/>
  </cols>
  <sheetData>
    <row r="1" spans="1:2">
      <c r="A1" s="3" t="s">
        <v>179</v>
      </c>
      <c r="B1" s="3" t="s">
        <v>202</v>
      </c>
    </row>
    <row r="2" spans="1:2" s="8" customFormat="1">
      <c r="A2" s="4" t="s">
        <v>156</v>
      </c>
      <c r="B2">
        <v>2</v>
      </c>
    </row>
    <row r="3" spans="1:2">
      <c r="A3" s="4" t="s">
        <v>150</v>
      </c>
      <c r="B3">
        <v>3</v>
      </c>
    </row>
    <row r="4" spans="1:2">
      <c r="A4" s="4" t="s">
        <v>140</v>
      </c>
      <c r="B4">
        <v>1</v>
      </c>
    </row>
    <row r="5" spans="1:2">
      <c r="A5" s="4" t="s">
        <v>136</v>
      </c>
      <c r="B5">
        <v>2</v>
      </c>
    </row>
    <row r="6" spans="1:2">
      <c r="A6" s="4" t="s">
        <v>170</v>
      </c>
      <c r="B6">
        <v>1</v>
      </c>
    </row>
    <row r="7" spans="1:2">
      <c r="A7" s="4" t="s">
        <v>144</v>
      </c>
      <c r="B7">
        <v>2</v>
      </c>
    </row>
    <row r="8" spans="1:2">
      <c r="A8" s="4" t="s">
        <v>151</v>
      </c>
      <c r="B8">
        <v>1</v>
      </c>
    </row>
    <row r="9" spans="1:2">
      <c r="A9" s="4" t="s">
        <v>135</v>
      </c>
      <c r="B9">
        <v>3</v>
      </c>
    </row>
    <row r="10" spans="1:2">
      <c r="A10" s="4" t="s">
        <v>161</v>
      </c>
      <c r="B10">
        <v>1</v>
      </c>
    </row>
    <row r="11" spans="1:2">
      <c r="A11" s="4" t="s">
        <v>142</v>
      </c>
      <c r="B11">
        <v>2</v>
      </c>
    </row>
    <row r="12" spans="1:2">
      <c r="A12" s="4" t="s">
        <v>157</v>
      </c>
      <c r="B12">
        <v>1</v>
      </c>
    </row>
    <row r="13" spans="1:2">
      <c r="A13" s="4" t="s">
        <v>164</v>
      </c>
      <c r="B13">
        <v>1</v>
      </c>
    </row>
    <row r="14" spans="1:2">
      <c r="A14" s="4" t="s">
        <v>153</v>
      </c>
      <c r="B14">
        <v>1</v>
      </c>
    </row>
    <row r="15" spans="1:2">
      <c r="A15" s="4" t="s">
        <v>167</v>
      </c>
      <c r="B15">
        <v>1</v>
      </c>
    </row>
    <row r="16" spans="1:2">
      <c r="A16" s="4" t="s">
        <v>137</v>
      </c>
      <c r="B16">
        <v>3</v>
      </c>
    </row>
    <row r="17" spans="1:2">
      <c r="A17" s="4" t="s">
        <v>169</v>
      </c>
      <c r="B17">
        <v>1</v>
      </c>
    </row>
    <row r="18" spans="1:2">
      <c r="A18" s="4" t="s">
        <v>134</v>
      </c>
      <c r="B18">
        <v>1</v>
      </c>
    </row>
    <row r="19" spans="1:2">
      <c r="A19" s="10" t="s">
        <v>132</v>
      </c>
      <c r="B19" s="8">
        <v>2</v>
      </c>
    </row>
    <row r="20" spans="1:2">
      <c r="A20" s="4" t="s">
        <v>168</v>
      </c>
      <c r="B20" s="11">
        <v>1</v>
      </c>
    </row>
    <row r="21" spans="1:2">
      <c r="A21" s="4" t="s">
        <v>165</v>
      </c>
      <c r="B21" s="11">
        <v>1</v>
      </c>
    </row>
    <row r="22" spans="1:2">
      <c r="A22" s="4" t="s">
        <v>148</v>
      </c>
      <c r="B22" s="11">
        <v>1</v>
      </c>
    </row>
    <row r="23" spans="1:2">
      <c r="A23" s="4" t="s">
        <v>149</v>
      </c>
      <c r="B23" s="11">
        <v>2</v>
      </c>
    </row>
    <row r="24" spans="1:2">
      <c r="A24" s="4" t="s">
        <v>147</v>
      </c>
      <c r="B24" s="11">
        <v>3</v>
      </c>
    </row>
    <row r="25" spans="1:2">
      <c r="A25" s="4" t="s">
        <v>160</v>
      </c>
      <c r="B25" s="11">
        <v>1</v>
      </c>
    </row>
    <row r="26" spans="1:2">
      <c r="A26" s="4" t="s">
        <v>163</v>
      </c>
      <c r="B26" s="11">
        <v>1</v>
      </c>
    </row>
    <row r="27" spans="1:2">
      <c r="A27" s="4" t="s">
        <v>203</v>
      </c>
      <c r="B27" s="11">
        <v>1</v>
      </c>
    </row>
    <row r="28" spans="1:2">
      <c r="A28" s="4" t="s">
        <v>159</v>
      </c>
      <c r="B28" s="11">
        <v>1</v>
      </c>
    </row>
    <row r="29" spans="1:2">
      <c r="A29" s="4" t="s">
        <v>155</v>
      </c>
      <c r="B29" s="11">
        <v>1</v>
      </c>
    </row>
    <row r="30" spans="1:2">
      <c r="A30" s="4" t="s">
        <v>166</v>
      </c>
      <c r="B30" s="11">
        <v>1</v>
      </c>
    </row>
    <row r="31" spans="1:2">
      <c r="A31" s="4" t="s">
        <v>152</v>
      </c>
      <c r="B31" s="11">
        <v>2</v>
      </c>
    </row>
    <row r="32" spans="1:2">
      <c r="A32" s="4" t="s">
        <v>154</v>
      </c>
      <c r="B32" s="11">
        <v>1</v>
      </c>
    </row>
    <row r="33" spans="1:2">
      <c r="A33" s="4" t="s">
        <v>141</v>
      </c>
      <c r="B33" s="11">
        <v>2</v>
      </c>
    </row>
    <row r="34" spans="1:2">
      <c r="A34" s="4" t="s">
        <v>162</v>
      </c>
      <c r="B34">
        <v>2</v>
      </c>
    </row>
    <row r="35" spans="1:2">
      <c r="A35" s="4" t="s">
        <v>133</v>
      </c>
      <c r="B35">
        <v>1</v>
      </c>
    </row>
    <row r="36" spans="1:2">
      <c r="A36" s="4" t="s">
        <v>146</v>
      </c>
      <c r="B36">
        <v>1</v>
      </c>
    </row>
    <row r="37" spans="1:2">
      <c r="A37" s="4" t="s">
        <v>145</v>
      </c>
      <c r="B37">
        <v>1</v>
      </c>
    </row>
    <row r="38" spans="1:2">
      <c r="A38" s="4" t="s">
        <v>139</v>
      </c>
      <c r="B38">
        <v>1</v>
      </c>
    </row>
    <row r="39" spans="1:2">
      <c r="A39" s="4" t="s">
        <v>143</v>
      </c>
      <c r="B39">
        <v>5</v>
      </c>
    </row>
    <row r="40" spans="1:2">
      <c r="A40" s="4" t="s">
        <v>138</v>
      </c>
      <c r="B40">
        <v>3</v>
      </c>
    </row>
    <row r="41" spans="1:2">
      <c r="A41" s="4" t="s">
        <v>158</v>
      </c>
      <c r="B41">
        <v>1</v>
      </c>
    </row>
  </sheetData>
  <sortState ref="A2:B65">
    <sortCondition ref="A2:A6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1" sqref="B1"/>
    </sheetView>
  </sheetViews>
  <sheetFormatPr baseColWidth="10" defaultRowHeight="15" x14ac:dyDescent="0"/>
  <sheetData>
    <row r="1" spans="1:2">
      <c r="A1" s="3" t="s">
        <v>179</v>
      </c>
      <c r="B1" s="3" t="s">
        <v>202</v>
      </c>
    </row>
    <row r="2" spans="1:2" s="6" customFormat="1">
      <c r="A2" s="5" t="s">
        <v>156</v>
      </c>
      <c r="B2" s="6">
        <v>2</v>
      </c>
    </row>
    <row r="3" spans="1:2">
      <c r="A3" s="2" t="s">
        <v>136</v>
      </c>
      <c r="B3">
        <v>1</v>
      </c>
    </row>
    <row r="4" spans="1:2">
      <c r="A4" s="2" t="s">
        <v>170</v>
      </c>
      <c r="B4">
        <v>1</v>
      </c>
    </row>
    <row r="5" spans="1:2">
      <c r="A5" s="2" t="s">
        <v>144</v>
      </c>
      <c r="B5">
        <v>1</v>
      </c>
    </row>
    <row r="6" spans="1:2">
      <c r="A6" s="2" t="s">
        <v>135</v>
      </c>
      <c r="B6">
        <v>2</v>
      </c>
    </row>
    <row r="7" spans="1:2">
      <c r="A7" s="2" t="s">
        <v>142</v>
      </c>
      <c r="B7">
        <v>1</v>
      </c>
    </row>
    <row r="8" spans="1:2">
      <c r="A8" s="2" t="s">
        <v>157</v>
      </c>
      <c r="B8">
        <v>1</v>
      </c>
    </row>
    <row r="9" spans="1:2">
      <c r="A9" s="2" t="s">
        <v>164</v>
      </c>
      <c r="B9">
        <v>1</v>
      </c>
    </row>
    <row r="10" spans="1:2">
      <c r="A10" s="2" t="s">
        <v>167</v>
      </c>
      <c r="B10">
        <v>1</v>
      </c>
    </row>
    <row r="11" spans="1:2">
      <c r="A11" s="2" t="s">
        <v>169</v>
      </c>
      <c r="B11">
        <v>1</v>
      </c>
    </row>
    <row r="12" spans="1:2">
      <c r="A12" s="7" t="s">
        <v>132</v>
      </c>
      <c r="B12">
        <v>1</v>
      </c>
    </row>
    <row r="13" spans="1:2">
      <c r="A13" s="2" t="s">
        <v>165</v>
      </c>
      <c r="B13">
        <v>1</v>
      </c>
    </row>
    <row r="14" spans="1:2">
      <c r="A14" s="2" t="s">
        <v>149</v>
      </c>
      <c r="B14">
        <v>1</v>
      </c>
    </row>
    <row r="15" spans="1:2">
      <c r="A15" s="2" t="s">
        <v>147</v>
      </c>
      <c r="B15">
        <v>1</v>
      </c>
    </row>
    <row r="16" spans="1:2">
      <c r="A16" s="2" t="s">
        <v>160</v>
      </c>
      <c r="B16">
        <v>1</v>
      </c>
    </row>
    <row r="17" spans="1:2">
      <c r="A17" s="2" t="s">
        <v>163</v>
      </c>
      <c r="B17">
        <v>1</v>
      </c>
    </row>
    <row r="18" spans="1:2">
      <c r="A18" s="2" t="s">
        <v>159</v>
      </c>
      <c r="B18">
        <v>1</v>
      </c>
    </row>
    <row r="19" spans="1:2">
      <c r="A19" s="2" t="s">
        <v>155</v>
      </c>
      <c r="B19">
        <v>1</v>
      </c>
    </row>
    <row r="20" spans="1:2">
      <c r="A20" s="2" t="s">
        <v>141</v>
      </c>
      <c r="B20">
        <v>1</v>
      </c>
    </row>
    <row r="21" spans="1:2">
      <c r="A21" s="2" t="s">
        <v>143</v>
      </c>
      <c r="B21">
        <v>4</v>
      </c>
    </row>
  </sheetData>
  <sortState ref="A2:B26">
    <sortCondition ref="A2:A26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G25" sqref="G25"/>
    </sheetView>
  </sheetViews>
  <sheetFormatPr baseColWidth="10" defaultRowHeight="15" x14ac:dyDescent="0"/>
  <sheetData>
    <row r="1" spans="1:2">
      <c r="A1" s="3" t="s">
        <v>179</v>
      </c>
      <c r="B1" s="3" t="s">
        <v>202</v>
      </c>
    </row>
    <row r="2" spans="1:2">
      <c r="A2" s="2" t="s">
        <v>150</v>
      </c>
      <c r="B2">
        <v>3</v>
      </c>
    </row>
    <row r="3" spans="1:2">
      <c r="A3" s="2" t="s">
        <v>140</v>
      </c>
      <c r="B3">
        <v>1</v>
      </c>
    </row>
    <row r="4" spans="1:2">
      <c r="A4" s="2" t="s">
        <v>136</v>
      </c>
      <c r="B4">
        <v>1</v>
      </c>
    </row>
    <row r="5" spans="1:2">
      <c r="A5" s="2" t="s">
        <v>144</v>
      </c>
      <c r="B5">
        <v>1</v>
      </c>
    </row>
    <row r="6" spans="1:2">
      <c r="A6" s="2" t="s">
        <v>151</v>
      </c>
      <c r="B6">
        <v>1</v>
      </c>
    </row>
    <row r="7" spans="1:2">
      <c r="A7" s="2" t="s">
        <v>135</v>
      </c>
      <c r="B7">
        <v>1</v>
      </c>
    </row>
    <row r="8" spans="1:2">
      <c r="A8" s="2" t="s">
        <v>161</v>
      </c>
      <c r="B8">
        <v>1</v>
      </c>
    </row>
    <row r="9" spans="1:2">
      <c r="A9" s="2" t="s">
        <v>142</v>
      </c>
      <c r="B9">
        <v>1</v>
      </c>
    </row>
    <row r="10" spans="1:2">
      <c r="A10" s="2" t="s">
        <v>153</v>
      </c>
      <c r="B10">
        <v>1</v>
      </c>
    </row>
    <row r="11" spans="1:2">
      <c r="A11" s="2" t="s">
        <v>137</v>
      </c>
      <c r="B11">
        <v>3</v>
      </c>
    </row>
    <row r="12" spans="1:2">
      <c r="A12" s="2" t="s">
        <v>134</v>
      </c>
      <c r="B12">
        <v>1</v>
      </c>
    </row>
    <row r="13" spans="1:2">
      <c r="A13" s="2" t="s">
        <v>132</v>
      </c>
      <c r="B13">
        <v>1</v>
      </c>
    </row>
    <row r="14" spans="1:2">
      <c r="A14" s="2" t="s">
        <v>168</v>
      </c>
      <c r="B14">
        <v>1</v>
      </c>
    </row>
    <row r="15" spans="1:2">
      <c r="A15" s="2" t="s">
        <v>148</v>
      </c>
      <c r="B15">
        <v>1</v>
      </c>
    </row>
    <row r="16" spans="1:2">
      <c r="A16" s="2" t="s">
        <v>149</v>
      </c>
      <c r="B16">
        <v>1</v>
      </c>
    </row>
    <row r="17" spans="1:2">
      <c r="A17" s="2" t="s">
        <v>147</v>
      </c>
      <c r="B17">
        <v>2</v>
      </c>
    </row>
    <row r="18" spans="1:2">
      <c r="A18" s="2" t="s">
        <v>203</v>
      </c>
      <c r="B18">
        <v>1</v>
      </c>
    </row>
    <row r="19" spans="1:2">
      <c r="A19" s="2" t="s">
        <v>166</v>
      </c>
      <c r="B19">
        <v>1</v>
      </c>
    </row>
    <row r="20" spans="1:2">
      <c r="A20" s="2" t="s">
        <v>152</v>
      </c>
      <c r="B20">
        <v>2</v>
      </c>
    </row>
    <row r="21" spans="1:2">
      <c r="A21" s="2" t="s">
        <v>154</v>
      </c>
      <c r="B21">
        <v>1</v>
      </c>
    </row>
    <row r="22" spans="1:2">
      <c r="A22" s="2" t="s">
        <v>141</v>
      </c>
      <c r="B22">
        <v>1</v>
      </c>
    </row>
    <row r="23" spans="1:2">
      <c r="A23" s="2" t="s">
        <v>162</v>
      </c>
      <c r="B23">
        <v>2</v>
      </c>
    </row>
    <row r="24" spans="1:2">
      <c r="A24" s="2" t="s">
        <v>133</v>
      </c>
      <c r="B24">
        <v>1</v>
      </c>
    </row>
    <row r="25" spans="1:2">
      <c r="A25" s="2" t="s">
        <v>146</v>
      </c>
      <c r="B25">
        <v>1</v>
      </c>
    </row>
    <row r="26" spans="1:2">
      <c r="A26" s="2" t="s">
        <v>145</v>
      </c>
      <c r="B26">
        <v>1</v>
      </c>
    </row>
    <row r="27" spans="1:2">
      <c r="A27" s="2" t="s">
        <v>139</v>
      </c>
      <c r="B27">
        <v>1</v>
      </c>
    </row>
    <row r="28" spans="1:2">
      <c r="A28" s="2" t="s">
        <v>143</v>
      </c>
      <c r="B28">
        <v>1</v>
      </c>
    </row>
    <row r="29" spans="1:2">
      <c r="A29" s="2" t="s">
        <v>138</v>
      </c>
      <c r="B29">
        <v>3</v>
      </c>
    </row>
    <row r="30" spans="1:2">
      <c r="A30" s="2" t="s">
        <v>158</v>
      </c>
      <c r="B30">
        <v>1</v>
      </c>
    </row>
  </sheetData>
  <sortState ref="A2:B39">
    <sortCondition ref="A2:A39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3" sqref="F3"/>
    </sheetView>
  </sheetViews>
  <sheetFormatPr baseColWidth="10" defaultRowHeight="15" x14ac:dyDescent="0"/>
  <sheetData>
    <row r="1" spans="1:5">
      <c r="A1" s="3"/>
      <c r="B1" s="3" t="s">
        <v>192</v>
      </c>
      <c r="C1" s="3" t="s">
        <v>193</v>
      </c>
      <c r="D1" s="3" t="s">
        <v>204</v>
      </c>
      <c r="E1" s="3"/>
    </row>
    <row r="2" spans="1:5">
      <c r="A2" t="s">
        <v>7</v>
      </c>
      <c r="B2">
        <v>23</v>
      </c>
      <c r="C2">
        <v>30</v>
      </c>
      <c r="D2">
        <v>53</v>
      </c>
    </row>
    <row r="3" spans="1:5">
      <c r="A3" t="s">
        <v>191</v>
      </c>
      <c r="B3">
        <v>2</v>
      </c>
      <c r="C3">
        <v>8</v>
      </c>
      <c r="D3">
        <v>10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Main Dataset</vt:lpstr>
      <vt:lpstr>Codebook</vt:lpstr>
      <vt:lpstr>2015 All</vt:lpstr>
      <vt:lpstr>2015 USGs Only</vt:lpstr>
      <vt:lpstr>2015 ASGs Only</vt:lpstr>
      <vt:lpstr>2015 National Totals</vt:lpstr>
      <vt:lpstr>2015 USG National Totals</vt:lpstr>
      <vt:lpstr>2015 ASG National Totals</vt:lpstr>
      <vt:lpstr>2015 Gender Viz</vt:lpstr>
      <vt:lpstr>2015 Gender Viz (2)</vt:lpstr>
    </vt:vector>
  </TitlesOfParts>
  <Company>Center on International Cooperation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Rappa</dc:creator>
  <cp:lastModifiedBy>Ryan Rappa</cp:lastModifiedBy>
  <dcterms:created xsi:type="dcterms:W3CDTF">2016-01-07T21:04:50Z</dcterms:created>
  <dcterms:modified xsi:type="dcterms:W3CDTF">2016-01-20T20:55:11Z</dcterms:modified>
</cp:coreProperties>
</file>